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utskova.KVS\AppData\Local\Microsoft\Windows\INetCache\Content.Outlook\URPOMXXC\"/>
    </mc:Choice>
  </mc:AlternateContent>
  <xr:revisionPtr revIDLastSave="0" documentId="13_ncr:1_{D0D2D082-AA32-46F1-9D1B-FD9B0BC288EF}" xr6:coauthVersionLast="47" xr6:coauthVersionMax="47" xr10:uidLastSave="{00000000-0000-0000-0000-000000000000}"/>
  <bookViews>
    <workbookView xWindow="-120" yWindow="-120" windowWidth="29040" windowHeight="15840" xr2:uid="{3D208E27-5FF0-4364-95F1-3F463AC75798}"/>
  </bookViews>
  <sheets>
    <sheet name="Вода" sheetId="3" r:id="rId1"/>
    <sheet name="Сбросы" sheetId="4" r:id="rId2"/>
  </sheets>
  <definedNames>
    <definedName name="_xlnm._FilterDatabase" localSheetId="0" hidden="1">Вода!$A$5:$JB$116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16" i="3" l="1"/>
  <c r="N116" i="3"/>
  <c r="M116" i="3"/>
  <c r="L116" i="3"/>
  <c r="K116" i="3"/>
  <c r="J116" i="3"/>
  <c r="I116" i="3"/>
  <c r="H116" i="3"/>
  <c r="G116" i="3"/>
  <c r="F116" i="3"/>
  <c r="E116" i="3"/>
  <c r="D116" i="3"/>
  <c r="O9" i="4"/>
  <c r="L9" i="4"/>
  <c r="K9" i="4"/>
  <c r="H9" i="4"/>
  <c r="G9" i="4"/>
  <c r="F9" i="4"/>
  <c r="E9" i="4"/>
  <c r="D9" i="4"/>
</calcChain>
</file>

<file path=xl/sharedStrings.xml><?xml version="1.0" encoding="utf-8"?>
<sst xmlns="http://schemas.openxmlformats.org/spreadsheetml/2006/main" count="270" uniqueCount="241">
  <si>
    <t>Негативное воздействие на ЦСВО</t>
  </si>
  <si>
    <t>Вода</t>
  </si>
  <si>
    <t>Сбросы загрязняющих веществ</t>
  </si>
  <si>
    <t>12472</t>
  </si>
  <si>
    <t>6680</t>
  </si>
  <si>
    <t>14211</t>
  </si>
  <si>
    <t>10800</t>
  </si>
  <si>
    <t>12436</t>
  </si>
  <si>
    <t>16868</t>
  </si>
  <si>
    <t>4327</t>
  </si>
  <si>
    <t>10236</t>
  </si>
  <si>
    <t>11564</t>
  </si>
  <si>
    <t>9769</t>
  </si>
  <si>
    <t>13932</t>
  </si>
  <si>
    <t>14204</t>
  </si>
  <si>
    <t>16233</t>
  </si>
  <si>
    <t>14331</t>
  </si>
  <si>
    <t>15148</t>
  </si>
  <si>
    <t>7581</t>
  </si>
  <si>
    <t>7309</t>
  </si>
  <si>
    <t>11817</t>
  </si>
  <si>
    <t>6400</t>
  </si>
  <si>
    <t>11550</t>
  </si>
  <si>
    <t>13217</t>
  </si>
  <si>
    <t>12691</t>
  </si>
  <si>
    <t>17127</t>
  </si>
  <si>
    <t>5507</t>
  </si>
  <si>
    <t>12747</t>
  </si>
  <si>
    <t>10503</t>
  </si>
  <si>
    <t>11109</t>
  </si>
  <si>
    <t>9391</t>
  </si>
  <si>
    <t>14135</t>
  </si>
  <si>
    <t>16450</t>
  </si>
  <si>
    <t>16807</t>
  </si>
  <si>
    <t>15784</t>
  </si>
  <si>
    <t>17259</t>
  </si>
  <si>
    <t>5386</t>
  </si>
  <si>
    <t>8338</t>
  </si>
  <si>
    <t>16827</t>
  </si>
  <si>
    <t>Саратовское региональное общественное учреждение по защите прав потребителей "Комитет по правам человека"</t>
  </si>
  <si>
    <t>15633</t>
  </si>
  <si>
    <t>15484</t>
  </si>
  <si>
    <t>6666</t>
  </si>
  <si>
    <t>8169</t>
  </si>
  <si>
    <t>11494</t>
  </si>
  <si>
    <t>12723</t>
  </si>
  <si>
    <t>13216</t>
  </si>
  <si>
    <t>11821</t>
  </si>
  <si>
    <t>17068</t>
  </si>
  <si>
    <t>11616</t>
  </si>
  <si>
    <t>14280</t>
  </si>
  <si>
    <t>15024</t>
  </si>
  <si>
    <t>16108</t>
  </si>
  <si>
    <t>15993</t>
  </si>
  <si>
    <t>14111</t>
  </si>
  <si>
    <t>3595</t>
  </si>
  <si>
    <t>11504</t>
  </si>
  <si>
    <t>13221</t>
  </si>
  <si>
    <t>12134</t>
  </si>
  <si>
    <t>14828</t>
  </si>
  <si>
    <t>8030</t>
  </si>
  <si>
    <t>7155</t>
  </si>
  <si>
    <t>ООО "Коммунальник - 44"</t>
  </si>
  <si>
    <t>9852</t>
  </si>
  <si>
    <t>14201</t>
  </si>
  <si>
    <t>15361</t>
  </si>
  <si>
    <t>6752</t>
  </si>
  <si>
    <t>15668</t>
  </si>
  <si>
    <t>15076</t>
  </si>
  <si>
    <t>11399</t>
  </si>
  <si>
    <t>16944</t>
  </si>
  <si>
    <t>550</t>
  </si>
  <si>
    <t>Акционерное Общество "Завод силикатного кирпича"</t>
  </si>
  <si>
    <t>8158</t>
  </si>
  <si>
    <t>10429</t>
  </si>
  <si>
    <t>14703</t>
  </si>
  <si>
    <t>13462</t>
  </si>
  <si>
    <t>7515</t>
  </si>
  <si>
    <t>12541</t>
  </si>
  <si>
    <t>12668</t>
  </si>
  <si>
    <t>3125</t>
  </si>
  <si>
    <t>9606</t>
  </si>
  <si>
    <t>15722</t>
  </si>
  <si>
    <t>11583</t>
  </si>
  <si>
    <t>6261</t>
  </si>
  <si>
    <t>788А</t>
  </si>
  <si>
    <t>Акционерное общество "Волгомост"</t>
  </si>
  <si>
    <t>764</t>
  </si>
  <si>
    <t>5313</t>
  </si>
  <si>
    <t>13849</t>
  </si>
  <si>
    <t>14263</t>
  </si>
  <si>
    <t>16493</t>
  </si>
  <si>
    <t>15938</t>
  </si>
  <si>
    <t>15112</t>
  </si>
  <si>
    <t>3806</t>
  </si>
  <si>
    <t>12781</t>
  </si>
  <si>
    <t>11482</t>
  </si>
  <si>
    <t>12941</t>
  </si>
  <si>
    <t>12682</t>
  </si>
  <si>
    <t>14353</t>
  </si>
  <si>
    <t>16203</t>
  </si>
  <si>
    <t>3159</t>
  </si>
  <si>
    <t>13175</t>
  </si>
  <si>
    <t>13110</t>
  </si>
  <si>
    <t>13843</t>
  </si>
  <si>
    <t>14661</t>
  </si>
  <si>
    <t>7092</t>
  </si>
  <si>
    <t>16264</t>
  </si>
  <si>
    <t>16161</t>
  </si>
  <si>
    <t>8011</t>
  </si>
  <si>
    <t>6833</t>
  </si>
  <si>
    <t>3567</t>
  </si>
  <si>
    <t>17295</t>
  </si>
  <si>
    <t>6305</t>
  </si>
  <si>
    <t>10518</t>
  </si>
  <si>
    <t>17312</t>
  </si>
  <si>
    <t>10553</t>
  </si>
  <si>
    <t>СНТ "Пуловец"</t>
  </si>
  <si>
    <t>№ договора</t>
  </si>
  <si>
    <t>ООО "ТРЕСТ"</t>
  </si>
  <si>
    <t>ООО "ОКТЯБРЬ"</t>
  </si>
  <si>
    <t>ООО "ЛЕ МОНЛИД"</t>
  </si>
  <si>
    <t>ООО "Управляющая компания "Титан"</t>
  </si>
  <si>
    <t>ООО "ГСП РЕМОНТ"</t>
  </si>
  <si>
    <t>ООО "Ирма-94"</t>
  </si>
  <si>
    <t>ООО "Торговый дом Волжские Гостинцы"</t>
  </si>
  <si>
    <t>ООО "Первая ветеринарная клиника"</t>
  </si>
  <si>
    <t>ООО ПРЕДПРИЯТИЕ "ОРИОН"</t>
  </si>
  <si>
    <t>ООО "ВЕКТОР"</t>
  </si>
  <si>
    <t>ООО Предприятие "Домостроитель-95"</t>
  </si>
  <si>
    <t>ООО  "Геоспецстрой"</t>
  </si>
  <si>
    <t>ООО "Мириада"</t>
  </si>
  <si>
    <t>ООО "Строймаш"</t>
  </si>
  <si>
    <t>Список организаций и учреждений на временное прекращение</t>
  </si>
  <si>
    <t>питьевой и приема сточных вод за задолженность за водоснабжение и водоотведение</t>
  </si>
  <si>
    <t>с соблюдением ст. 21 Федерального закона "О водоснабжении и водоотведении"</t>
  </si>
  <si>
    <t>№ п/п</t>
  </si>
  <si>
    <t>Наименование</t>
  </si>
  <si>
    <t>Сальдо на 01.02.2025</t>
  </si>
  <si>
    <t>Начислено в январе</t>
  </si>
  <si>
    <t>Оплачено в феврале</t>
  </si>
  <si>
    <t>Сальдо на 12.02.2025</t>
  </si>
  <si>
    <t>1196</t>
  </si>
  <si>
    <t>АО "Саратовоблжилстрой"</t>
  </si>
  <si>
    <t>12073</t>
  </si>
  <si>
    <t>4993</t>
  </si>
  <si>
    <t>Итого</t>
  </si>
  <si>
    <t>ООО "Мастер-Лес"</t>
  </si>
  <si>
    <t>ООО "Альфа-Рекорд"</t>
  </si>
  <si>
    <t>г. Саратов, ул. Университетская, д. 36, стр. 1 кадастровый номер 64:48:030456:35 S=4249,90 кв.м</t>
  </si>
  <si>
    <t>г. Саратов, ул. Степана Разина, д. 52 кадастровый № 64:48:030349:41</t>
  </si>
  <si>
    <t>г. Саратов, пр-кт. Энтузиастов, д. 26-а (офис, склад)</t>
  </si>
  <si>
    <t xml:space="preserve">г. Саратов, п. Юбилейный, ул. Усть-Курдюмская, д. 1 "А" </t>
  </si>
  <si>
    <t>г. Саратов, наб. Космонавтов, д. 7</t>
  </si>
  <si>
    <t>г. Саратов, Песчаноуметский тракт, б/н</t>
  </si>
  <si>
    <t xml:space="preserve">г. Саратов, ул. Рахова, д. 240 "С" </t>
  </si>
  <si>
    <t>г. Саратов, ул. им Разина С.Т., д. 54, литер А, пом. 310 (кадастровый номер 64:48:050219:981), S=278,4 кв.м.</t>
  </si>
  <si>
    <t>г. Саратов, ул. им Батавина П.Ф., д. 9А, пом. 1, кадастровый номер:64:48:040405:5359; S=83,3 кв м</t>
  </si>
  <si>
    <t>г. Саратов, ул. Дегтярная, д. 28 кадастровый № 64:48:050311:1550 S=270.5 м2</t>
  </si>
  <si>
    <t>г. Саратов, ул. Вешняя, д. б/н</t>
  </si>
  <si>
    <t>г. Саратов, ул. им Чернышевского Н.Г., д. 106, помещение литер А</t>
  </si>
  <si>
    <t>г. Саратов, ул.  Соколовая, д. 10/16 кадастровый № 64:48:010219:702 S=462.1 м2</t>
  </si>
  <si>
    <t>г. Саратов, туп. Кавказский 3-й, д. 7 (магазин "Подсолнух")</t>
  </si>
  <si>
    <t>г. Саратов, Сокурский тракт, д. б/н, литер ББ1</t>
  </si>
  <si>
    <t>г. Саратов, пр-кт. Энтузиастов, д. 42/44 кадастровый номер 64:48:020320:2081 помещение 1  S=254,4 кв.м</t>
  </si>
  <si>
    <t>г. Саратов, ул. Вольская, д. 44В</t>
  </si>
  <si>
    <t>г. Саратов, ул. Чернышевского, д. 4</t>
  </si>
  <si>
    <t>г. Саратов, ул. Аткарская, д. 37, пом. б/н, кадастровый номер: 64:48:060116:275, S=165,8 кв. м.</t>
  </si>
  <si>
    <t>г. Саратов, пр-кт. Строителей, зд. № 8В</t>
  </si>
  <si>
    <t>г. Саратов, пр-кт. им Петра Столыпина, д. 28</t>
  </si>
  <si>
    <t>г. Саратов, угол ул. Московская и ул. Б.Садовая, Кадастровый номер 64:45:040110:108, S=69 м2</t>
  </si>
  <si>
    <t>г. Саратов, ул. Садовая Большая, д. 210, литер А</t>
  </si>
  <si>
    <t>г. Саратов, ул. им Мичурина И.В., д. 150/154 кадастровый № 64:48:010335:1986 S=120.2 м2</t>
  </si>
  <si>
    <t>г. Саратов, ул. им Академика Семенова Н.Н., д. 5, кадастровый номер: 64:48: 030101:3382, S=117,4 кв.м.</t>
  </si>
  <si>
    <t>г. Саратов, ул. Им Азина В.М., д. 47/3, кадастровый № 64:48:020430:696 S=52.8 м2</t>
  </si>
  <si>
    <t>г. Саратов, ул. Спартака, д. 8 кадастровй номер 64:48:040803:1947 S=89,2 кв.м</t>
  </si>
  <si>
    <t>г. Саратов, ул. Чехова, д. 1 "А" кадастровый номер 64:48:040411:3138 S=261 кв.м</t>
  </si>
  <si>
    <t>г. Саратов, ул. Аткарская, д. 31</t>
  </si>
  <si>
    <t>г. Саратов, ул. Им Плякина А.В., д. 1, пом. 4</t>
  </si>
  <si>
    <t>г. Саратов, ул. Рабочая, д. 122</t>
  </si>
  <si>
    <t>г. Саратов, проезд Шелковичный 13-й, д. 1, лит. А</t>
  </si>
  <si>
    <t>г. Саратов, ул. им Чернышевского Н.Г., д. 89</t>
  </si>
  <si>
    <t>г. Саратов, ул. Гоголя, д. 36</t>
  </si>
  <si>
    <t>г. Саратов, пр-кт. Строителей, д. 80 (суши-бар)</t>
  </si>
  <si>
    <t>г. Саратов, ул. Им Лисина С.П., д. 16А, пом. 5 кадастровый номер 64:48:030101:18751 S=91.6 кв.м</t>
  </si>
  <si>
    <t>г. Саратов, ул. Ново-Крекингская, д. 20, пом. IV, кадастровый № 64:48:020430</t>
  </si>
  <si>
    <t>г. Саратов, ул. Чернышевского, д. 55</t>
  </si>
  <si>
    <t xml:space="preserve">г. Саратов, пр-кт. Энтузиастов, д. 68 </t>
  </si>
  <si>
    <t>г. Саратов, ул. Киселева, д. 60, корп. 1</t>
  </si>
  <si>
    <t>г. Саратов, ул. Железнодорожная, д. 5/9 кадастровый № 64:48:040506:640 S=105 м2</t>
  </si>
  <si>
    <t>г. Саратов, ул. им Дубовикова Б.А., д. б/н, корп. лит. Г</t>
  </si>
  <si>
    <t>г. Саратов, ул. им Некрасова Н.А., д. 49 А, кадастровый номер: 64-64-01/094/2005-014, S=142,9 кв. м.</t>
  </si>
  <si>
    <t>г. Саратов, ул. Вольская, д. 28 (магазин)</t>
  </si>
  <si>
    <t xml:space="preserve">г. Саратов, ул. Лунная, д. 1а </t>
  </si>
  <si>
    <t xml:space="preserve">г. Саратов, ул. Ломоносова, д. 18 </t>
  </si>
  <si>
    <t>г. Саратов, пр-кт. Героев Отечества, д. 4, помещ. 4, кадастровый номер: 64:48:030101:19246, S=104,6 кв. м.</t>
  </si>
  <si>
    <t>г. Саратов, ул. Лунная, д. 20, пом. 4</t>
  </si>
  <si>
    <t>г. Саратов, ул. Тульская, д. 43</t>
  </si>
  <si>
    <t>г. Саратов, ул. Железнодорожная, д. 58а кадастровый номер 64:48:040506:624</t>
  </si>
  <si>
    <t>г. Саратов, ул. им Пугачева Е.И., д. 54/62, лит. А. Кадастровый №: 64:48:030227:684</t>
  </si>
  <si>
    <t>г. Саратов, пр-кт. Энтузиастов, д. 10А, пом. № 1</t>
  </si>
  <si>
    <t>г. Саратов, ул. Сакко и Ванцетти, д. 64/60 (ремонт ювелирных изд)</t>
  </si>
  <si>
    <t>г. Саратов, ул. Астраханская, д. 57/73</t>
  </si>
  <si>
    <t>г. Саратов, ул. Исаева, д. 28, пом. 3, кадастровый номер: 64:48:010117:1853, S=61,9 кв. м.</t>
  </si>
  <si>
    <t>г. Саратов, ул. Ленинградская, д. 15 кадастровый № 64:48:000000:223215 S=29,2 м2</t>
  </si>
  <si>
    <t>г. Саратов, ул. Усть-Курдюмская, д. 11, кадастровый номер: 64:48:010115:4039, S=170,7 кв. м.</t>
  </si>
  <si>
    <t>г. Саратов, ул. Советская, д. 18</t>
  </si>
  <si>
    <t>г. Саратов, ул. Соколовая, д. 18/40</t>
  </si>
  <si>
    <t>г. Саратов, ул. Миллеровская, д. 26, кадастровый № 64:48:000000:230720</t>
  </si>
  <si>
    <t>г. Саратов, ул. Пушкина, д. 5 (кадастровый номер: 64:48:050302:1045)</t>
  </si>
  <si>
    <t>г. Саратов, пр-кт. 50 лет Октября, д. 83</t>
  </si>
  <si>
    <t>г. Саратов, ул. им Яблочкова П.Н., д. 19</t>
  </si>
  <si>
    <t>г. Саратов, ул. Московская, д. 122/126</t>
  </si>
  <si>
    <t>г. Саратов, ул. Железнодорожная, д. 74/78, литер А2</t>
  </si>
  <si>
    <t>г. Саратов, ул. Огородная, д. 89, А-10, кадастровый № 64:48:020633:9064</t>
  </si>
  <si>
    <t>г. Саратов, ул. им Рахова В.Г., д. 149/157, литер А</t>
  </si>
  <si>
    <t>г. Саратов, ул. Жуковского, д. 24 кадастровый номер 63-01/48-171-389; S=42,8 кв.м.</t>
  </si>
  <si>
    <t>г. Саратов, пр-кт. им Петра Столыпина, д. 50</t>
  </si>
  <si>
    <t>г. Саратов, ул. Радищева, д. 64</t>
  </si>
  <si>
    <t>г. Саратов, ул. им Чапаева В.И., д. 57</t>
  </si>
  <si>
    <t>г. Саратов, ул. Пензенская, д. 35 б (парикмахерская)</t>
  </si>
  <si>
    <t>г. Саратов, ул. им Мичурина И.В., д. 62/64. Кадастровый №:63-01/48-206-861</t>
  </si>
  <si>
    <t>г. Саратов, ул. Бахметьевская, д. 34/42, кв. 43, кадастровый номер: 64:48:050361:1159, S=72,2 кв. м.</t>
  </si>
  <si>
    <t xml:space="preserve">г. Саратов, ул. Тархова, д. 29 В </t>
  </si>
  <si>
    <t>г. Саратов, пр-кт. Энтузиастов, д. 54 (продуктовый магазин)</t>
  </si>
  <si>
    <t>г. Саратов, пр-кт. 50 лет Октября, д. 89 (магазин)</t>
  </si>
  <si>
    <t>г. Саратов, ул. Лебедева-Кумача, д. 70б  кадастровый № 64:48:000000:47010  S=37.7 м2</t>
  </si>
  <si>
    <t>г. Саратов, проезд Артельный 3-й, д. 5, (кадастровый номер 64:48:020641:311), S=136,8 м2</t>
  </si>
  <si>
    <t>г. Саратов, ул. Московская, д. 156а, (кадастровый номер: 64:48:030342:109), S=54,8 кв. м.</t>
  </si>
  <si>
    <t>г. Саратов, ш. Московское, д. б/н</t>
  </si>
  <si>
    <t>г. Саратов, ул. им Горького А.М., д. 8 (кадастровый номер 64:48:030440:177), S=150,6 м. кв.</t>
  </si>
  <si>
    <t>г. Саратов, пр-кт. Строителей, д. 44/1 (ателье)</t>
  </si>
  <si>
    <t>г. Саратов, ул. Лебедева-Кумача, д. 61/2 (магазин "продукты")</t>
  </si>
  <si>
    <t>г. Саратов, ул. Новоастраханская, д. 4 магазин (магазин пива)</t>
  </si>
  <si>
    <t>г. Саратов, проезд Московский 2-й, д. 1, пом. 4; кадастровый номер: 64:48:000000:70852</t>
  </si>
  <si>
    <t>г. Саратов, ул. Гвардейская, д. 28, литер Б</t>
  </si>
  <si>
    <t>г. Саратов, ул. Томская, д. б/н, кадастровый № 64:48:020358:51</t>
  </si>
  <si>
    <t>г. Саратов, ул. Белоглинская, д. 15, помещение 501 (бистро)</t>
  </si>
  <si>
    <t>г. Саратов, ул. Лунная, д. 30, пом. 8, кадастровый №64:48:040819:7847, S=92.7 м2</t>
  </si>
  <si>
    <t xml:space="preserve">г. Саратов, ул. Электронная, д. 6 </t>
  </si>
  <si>
    <t>Наименование/адрес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</si>
</sst>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27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45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0" fillId="0" borderId="17" xfId="0" applyBorder="1"/>
    <xf numFmtId="0" fontId="0" fillId="0" borderId="6" xfId="0" applyBorder="1"/>
    <xf numFmtId="4" fontId="0" fillId="0" borderId="6" xfId="0" applyNumberFormat="1" applyBorder="1"/>
    <xf numFmtId="4" fontId="0" fillId="0" borderId="2" xfId="0" applyNumberFormat="1" applyBorder="1"/>
    <xf numFmtId="4" fontId="0" fillId="0" borderId="8" xfId="0" applyNumberFormat="1" applyBorder="1"/>
    <xf numFmtId="4" fontId="1" fillId="0" borderId="0" xfId="0" applyNumberFormat="1" applyFont="1" applyAlignment="1">
      <alignment horizontal="center" wrapText="1"/>
    </xf>
    <xf numFmtId="4" fontId="0" fillId="0" borderId="1" xfId="0" applyNumberFormat="1" applyBorder="1"/>
    <xf numFmtId="4" fontId="0" fillId="0" borderId="3" xfId="0" applyNumberFormat="1" applyBorder="1"/>
    <xf numFmtId="0" fontId="0" fillId="0" borderId="3" xfId="0" applyBorder="1"/>
    <xf numFmtId="0" fontId="0" fillId="2" borderId="8" xfId="0" applyFill="1" applyBorder="1" applyAlignment="1">
      <alignment wrapText="1"/>
    </xf>
    <xf numFmtId="0" fontId="3" fillId="3" borderId="19" xfId="0" applyFont="1" applyFill="1" applyBorder="1"/>
    <xf numFmtId="0" fontId="3" fillId="3" borderId="20" xfId="0" applyFont="1" applyFill="1" applyBorder="1"/>
    <xf numFmtId="0" fontId="3" fillId="3" borderId="21" xfId="0" applyFont="1" applyFill="1" applyBorder="1" applyAlignment="1">
      <alignment wrapText="1"/>
    </xf>
    <xf numFmtId="4" fontId="3" fillId="3" borderId="20" xfId="0" applyNumberFormat="1" applyFont="1" applyFill="1" applyBorder="1"/>
    <xf numFmtId="4" fontId="3" fillId="3" borderId="22" xfId="0" applyNumberFormat="1" applyFont="1" applyFill="1" applyBorder="1"/>
    <xf numFmtId="4" fontId="3" fillId="3" borderId="21" xfId="0" applyNumberFormat="1" applyFont="1" applyFill="1" applyBorder="1"/>
    <xf numFmtId="0" fontId="0" fillId="2" borderId="6" xfId="0" applyFill="1" applyBorder="1"/>
    <xf numFmtId="0" fontId="4" fillId="3" borderId="1" xfId="2" applyFont="1" applyFill="1" applyBorder="1" applyAlignment="1">
      <alignment horizontal="center" vertical="center" wrapText="1"/>
    </xf>
    <xf numFmtId="0" fontId="4" fillId="3" borderId="2" xfId="2" applyFont="1" applyFill="1" applyBorder="1" applyAlignment="1">
      <alignment horizontal="center" vertical="center" wrapText="1"/>
    </xf>
    <xf numFmtId="0" fontId="4" fillId="3" borderId="3" xfId="2" applyFont="1" applyFill="1" applyBorder="1" applyAlignment="1">
      <alignment horizontal="center" vertical="center" wrapText="1"/>
    </xf>
    <xf numFmtId="0" fontId="4" fillId="3" borderId="6" xfId="2" applyFont="1" applyFill="1" applyBorder="1" applyAlignment="1">
      <alignment horizontal="center" vertical="center" wrapText="1"/>
    </xf>
    <xf numFmtId="0" fontId="4" fillId="3" borderId="8" xfId="2" applyFont="1" applyFill="1" applyBorder="1" applyAlignment="1">
      <alignment horizontal="center" vertical="center" wrapText="1"/>
    </xf>
    <xf numFmtId="0" fontId="3" fillId="3" borderId="23" xfId="0" applyFont="1" applyFill="1" applyBorder="1"/>
    <xf numFmtId="0" fontId="3" fillId="3" borderId="24" xfId="0" applyFont="1" applyFill="1" applyBorder="1"/>
    <xf numFmtId="0" fontId="3" fillId="3" borderId="18" xfId="0" applyFont="1" applyFill="1" applyBorder="1"/>
    <xf numFmtId="4" fontId="3" fillId="3" borderId="7" xfId="0" applyNumberFormat="1" applyFont="1" applyFill="1" applyBorder="1"/>
    <xf numFmtId="4" fontId="3" fillId="3" borderId="5" xfId="0" applyNumberFormat="1" applyFont="1" applyFill="1" applyBorder="1"/>
    <xf numFmtId="4" fontId="3" fillId="3" borderId="9" xfId="0" applyNumberFormat="1" applyFont="1" applyFill="1" applyBorder="1"/>
    <xf numFmtId="0" fontId="3" fillId="3" borderId="5" xfId="0" applyFont="1" applyFill="1" applyBorder="1"/>
    <xf numFmtId="0" fontId="3" fillId="3" borderId="10" xfId="1" applyFont="1" applyFill="1" applyBorder="1" applyAlignment="1">
      <alignment horizontal="center" vertical="center"/>
    </xf>
    <xf numFmtId="0" fontId="3" fillId="3" borderId="4" xfId="1" applyFont="1" applyFill="1" applyBorder="1" applyAlignment="1">
      <alignment horizontal="center" vertical="center"/>
    </xf>
    <xf numFmtId="0" fontId="3" fillId="3" borderId="13" xfId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8" xfId="0" applyBorder="1" applyAlignment="1">
      <alignment horizontal="center"/>
    </xf>
    <xf numFmtId="0" fontId="3" fillId="3" borderId="16" xfId="1" applyFont="1" applyFill="1" applyBorder="1" applyAlignment="1">
      <alignment horizontal="center" vertical="center"/>
    </xf>
    <xf numFmtId="0" fontId="3" fillId="3" borderId="17" xfId="1" applyFont="1" applyFill="1" applyBorder="1" applyAlignment="1">
      <alignment horizontal="center" vertical="center"/>
    </xf>
    <xf numFmtId="0" fontId="3" fillId="3" borderId="11" xfId="1" applyFont="1" applyFill="1" applyBorder="1" applyAlignment="1">
      <alignment horizontal="center" vertical="center" wrapText="1"/>
    </xf>
    <xf numFmtId="0" fontId="3" fillId="3" borderId="14" xfId="1" applyFont="1" applyFill="1" applyBorder="1" applyAlignment="1">
      <alignment horizontal="center" vertical="center" wrapText="1"/>
    </xf>
    <xf numFmtId="49" fontId="3" fillId="3" borderId="12" xfId="1" applyNumberFormat="1" applyFont="1" applyFill="1" applyBorder="1" applyAlignment="1">
      <alignment horizontal="center" vertical="center" wrapText="1"/>
    </xf>
    <xf numFmtId="49" fontId="3" fillId="3" borderId="15" xfId="1" applyNumberFormat="1" applyFont="1" applyFill="1" applyBorder="1" applyAlignment="1">
      <alignment horizontal="center" vertical="center" wrapText="1"/>
    </xf>
    <xf numFmtId="49" fontId="3" fillId="3" borderId="25" xfId="1" applyNumberFormat="1" applyFont="1" applyFill="1" applyBorder="1" applyAlignment="1">
      <alignment horizontal="center" vertical="center" wrapText="1"/>
    </xf>
    <xf numFmtId="49" fontId="3" fillId="3" borderId="26" xfId="1" applyNumberFormat="1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3" xfId="1" xr:uid="{4F6847E0-0717-4DD6-8881-51C2A5FF26B0}"/>
    <cellStyle name="Обычный 4" xfId="2" xr:uid="{736224EA-5895-4953-A7B3-E2404AC7CC6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6F3CBF-44B2-4804-B3A8-2D1C74714AD1}">
  <dimension ref="A1:O116"/>
  <sheetViews>
    <sheetView tabSelected="1" zoomScale="90" zoomScaleNormal="90" workbookViewId="0">
      <selection activeCell="M12" sqref="M12"/>
    </sheetView>
  </sheetViews>
  <sheetFormatPr defaultRowHeight="15" x14ac:dyDescent="0.25"/>
  <cols>
    <col min="1" max="1" width="7.5703125" customWidth="1"/>
    <col min="2" max="2" width="9.28515625" customWidth="1"/>
    <col min="3" max="3" width="37.7109375" style="1" customWidth="1"/>
    <col min="4" max="15" width="13" style="2" customWidth="1"/>
    <col min="16" max="34" width="7" bestFit="1" customWidth="1"/>
    <col min="35" max="35" width="4" bestFit="1" customWidth="1"/>
    <col min="36" max="53" width="7" bestFit="1" customWidth="1"/>
    <col min="54" max="54" width="6" bestFit="1" customWidth="1"/>
    <col min="55" max="59" width="7" bestFit="1" customWidth="1"/>
    <col min="60" max="60" width="8" bestFit="1" customWidth="1"/>
    <col min="61" max="61" width="7" bestFit="1" customWidth="1"/>
    <col min="62" max="62" width="8" bestFit="1" customWidth="1"/>
    <col min="63" max="63" width="7" bestFit="1" customWidth="1"/>
    <col min="64" max="65" width="8" bestFit="1" customWidth="1"/>
    <col min="66" max="66" width="7" bestFit="1" customWidth="1"/>
    <col min="67" max="67" width="8" bestFit="1" customWidth="1"/>
    <col min="68" max="68" width="7" bestFit="1" customWidth="1"/>
    <col min="69" max="69" width="8" bestFit="1" customWidth="1"/>
    <col min="70" max="70" width="7" bestFit="1" customWidth="1"/>
    <col min="71" max="71" width="8" bestFit="1" customWidth="1"/>
    <col min="72" max="72" width="7" bestFit="1" customWidth="1"/>
    <col min="73" max="88" width="8" bestFit="1" customWidth="1"/>
    <col min="89" max="89" width="7" bestFit="1" customWidth="1"/>
    <col min="90" max="92" width="8" bestFit="1" customWidth="1"/>
    <col min="93" max="93" width="7" bestFit="1" customWidth="1"/>
    <col min="94" max="105" width="8" bestFit="1" customWidth="1"/>
    <col min="106" max="106" width="7" bestFit="1" customWidth="1"/>
    <col min="107" max="132" width="8" bestFit="1" customWidth="1"/>
    <col min="133" max="133" width="7" bestFit="1" customWidth="1"/>
    <col min="134" max="136" width="8" bestFit="1" customWidth="1"/>
    <col min="137" max="139" width="7" bestFit="1" customWidth="1"/>
    <col min="140" max="150" width="8" bestFit="1" customWidth="1"/>
    <col min="151" max="151" width="7" bestFit="1" customWidth="1"/>
    <col min="152" max="173" width="8" bestFit="1" customWidth="1"/>
    <col min="174" max="174" width="7" bestFit="1" customWidth="1"/>
    <col min="175" max="175" width="8" bestFit="1" customWidth="1"/>
    <col min="176" max="176" width="7" bestFit="1" customWidth="1"/>
    <col min="177" max="182" width="8" bestFit="1" customWidth="1"/>
    <col min="183" max="183" width="7" bestFit="1" customWidth="1"/>
    <col min="184" max="200" width="8" bestFit="1" customWidth="1"/>
    <col min="201" max="211" width="9" bestFit="1" customWidth="1"/>
    <col min="212" max="212" width="8" bestFit="1" customWidth="1"/>
    <col min="213" max="214" width="9" bestFit="1" customWidth="1"/>
    <col min="215" max="215" width="8" bestFit="1" customWidth="1"/>
    <col min="216" max="216" width="9" bestFit="1" customWidth="1"/>
    <col min="217" max="217" width="8" bestFit="1" customWidth="1"/>
    <col min="218" max="223" width="9" bestFit="1" customWidth="1"/>
    <col min="224" max="224" width="8" bestFit="1" customWidth="1"/>
    <col min="225" max="225" width="10" bestFit="1" customWidth="1"/>
    <col min="226" max="226" width="7.42578125" bestFit="1" customWidth="1"/>
    <col min="227" max="227" width="11.85546875" bestFit="1" customWidth="1"/>
  </cols>
  <sheetData>
    <row r="1" spans="1:15" x14ac:dyDescent="0.25">
      <c r="A1" s="35" t="s">
        <v>133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</row>
    <row r="2" spans="1:15" x14ac:dyDescent="0.25">
      <c r="A2" s="35" t="s">
        <v>134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</row>
    <row r="3" spans="1:15" ht="15.75" thickBot="1" x14ac:dyDescent="0.3">
      <c r="A3" s="36" t="s">
        <v>135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</row>
    <row r="4" spans="1:15" x14ac:dyDescent="0.25">
      <c r="A4" s="37" t="s">
        <v>136</v>
      </c>
      <c r="B4" s="39" t="s">
        <v>118</v>
      </c>
      <c r="C4" s="41" t="s">
        <v>240</v>
      </c>
      <c r="D4" s="33" t="s">
        <v>1</v>
      </c>
      <c r="E4" s="33"/>
      <c r="F4" s="33"/>
      <c r="G4" s="33"/>
      <c r="H4" s="32" t="s">
        <v>0</v>
      </c>
      <c r="I4" s="33"/>
      <c r="J4" s="33"/>
      <c r="K4" s="34"/>
      <c r="L4" s="32" t="s">
        <v>2</v>
      </c>
      <c r="M4" s="33"/>
      <c r="N4" s="33"/>
      <c r="O4" s="34"/>
    </row>
    <row r="5" spans="1:15" ht="25.5" x14ac:dyDescent="0.25">
      <c r="A5" s="38"/>
      <c r="B5" s="40"/>
      <c r="C5" s="42"/>
      <c r="D5" s="20" t="s">
        <v>138</v>
      </c>
      <c r="E5" s="21" t="s">
        <v>139</v>
      </c>
      <c r="F5" s="21" t="s">
        <v>140</v>
      </c>
      <c r="G5" s="22" t="s">
        <v>141</v>
      </c>
      <c r="H5" s="23" t="s">
        <v>138</v>
      </c>
      <c r="I5" s="21" t="s">
        <v>139</v>
      </c>
      <c r="J5" s="21" t="s">
        <v>140</v>
      </c>
      <c r="K5" s="24" t="s">
        <v>141</v>
      </c>
      <c r="L5" s="23" t="s">
        <v>138</v>
      </c>
      <c r="M5" s="21" t="s">
        <v>139</v>
      </c>
      <c r="N5" s="21" t="s">
        <v>140</v>
      </c>
      <c r="O5" s="24" t="s">
        <v>141</v>
      </c>
    </row>
    <row r="6" spans="1:15" ht="28.5" customHeight="1" x14ac:dyDescent="0.25">
      <c r="A6" s="3">
        <v>1</v>
      </c>
      <c r="B6" s="4" t="s">
        <v>41</v>
      </c>
      <c r="C6" s="12" t="s">
        <v>149</v>
      </c>
      <c r="D6" s="9">
        <v>248529.77</v>
      </c>
      <c r="E6" s="6">
        <v>151275.16</v>
      </c>
      <c r="F6" s="6">
        <v>0</v>
      </c>
      <c r="G6" s="10">
        <v>248529.77</v>
      </c>
      <c r="H6" s="5"/>
      <c r="I6" s="6"/>
      <c r="J6" s="6"/>
      <c r="K6" s="7"/>
      <c r="L6" s="5"/>
      <c r="M6" s="6"/>
      <c r="N6" s="6"/>
      <c r="O6" s="7"/>
    </row>
    <row r="7" spans="1:15" ht="28.5" customHeight="1" x14ac:dyDescent="0.25">
      <c r="A7" s="3">
        <v>2</v>
      </c>
      <c r="B7" s="4" t="s">
        <v>90</v>
      </c>
      <c r="C7" s="12" t="s">
        <v>119</v>
      </c>
      <c r="D7" s="9">
        <v>77563.44</v>
      </c>
      <c r="E7" s="6">
        <v>38629</v>
      </c>
      <c r="F7" s="6">
        <v>0</v>
      </c>
      <c r="G7" s="10">
        <v>77563.44</v>
      </c>
      <c r="H7" s="5">
        <v>13701.46</v>
      </c>
      <c r="I7" s="6">
        <v>6846.1</v>
      </c>
      <c r="J7" s="6">
        <v>0</v>
      </c>
      <c r="K7" s="7">
        <v>13701.46</v>
      </c>
      <c r="L7" s="5"/>
      <c r="M7" s="6"/>
      <c r="N7" s="6"/>
      <c r="O7" s="7"/>
    </row>
    <row r="8" spans="1:15" ht="28.5" customHeight="1" x14ac:dyDescent="0.25">
      <c r="A8" s="3">
        <v>3</v>
      </c>
      <c r="B8" s="4" t="s">
        <v>73</v>
      </c>
      <c r="C8" s="12" t="s">
        <v>120</v>
      </c>
      <c r="D8" s="9">
        <v>50228.49</v>
      </c>
      <c r="E8" s="6">
        <v>34081.339999999997</v>
      </c>
      <c r="F8" s="6">
        <v>0</v>
      </c>
      <c r="G8" s="10">
        <v>50228.49</v>
      </c>
      <c r="H8" s="5">
        <v>9345.09</v>
      </c>
      <c r="I8" s="6">
        <v>4768.67</v>
      </c>
      <c r="J8" s="6">
        <v>0</v>
      </c>
      <c r="K8" s="7">
        <v>9787.89</v>
      </c>
      <c r="L8" s="5">
        <v>30550.02</v>
      </c>
      <c r="M8" s="6">
        <v>14996.58</v>
      </c>
      <c r="N8" s="6">
        <v>0</v>
      </c>
      <c r="O8" s="7">
        <v>30550.02</v>
      </c>
    </row>
    <row r="9" spans="1:15" ht="28.5" customHeight="1" x14ac:dyDescent="0.25">
      <c r="A9" s="3">
        <v>4</v>
      </c>
      <c r="B9" s="4" t="s">
        <v>71</v>
      </c>
      <c r="C9" s="12" t="s">
        <v>72</v>
      </c>
      <c r="D9" s="9">
        <v>72449.72</v>
      </c>
      <c r="E9" s="6">
        <v>35071</v>
      </c>
      <c r="F9" s="6">
        <v>30475.74</v>
      </c>
      <c r="G9" s="10">
        <v>41973.98</v>
      </c>
      <c r="H9" s="5">
        <v>38345.54</v>
      </c>
      <c r="I9" s="6">
        <v>35650.629999999997</v>
      </c>
      <c r="J9" s="6">
        <v>0</v>
      </c>
      <c r="K9" s="7">
        <v>113209.46</v>
      </c>
      <c r="L9" s="5">
        <v>95958.7</v>
      </c>
      <c r="M9" s="6">
        <v>9524.26</v>
      </c>
      <c r="N9" s="6">
        <v>9524.26</v>
      </c>
      <c r="O9" s="7">
        <v>86434.44</v>
      </c>
    </row>
    <row r="10" spans="1:15" ht="28.5" customHeight="1" x14ac:dyDescent="0.25">
      <c r="A10" s="3">
        <v>5</v>
      </c>
      <c r="B10" s="4" t="s">
        <v>20</v>
      </c>
      <c r="C10" s="12" t="s">
        <v>121</v>
      </c>
      <c r="D10" s="9">
        <v>31098.37</v>
      </c>
      <c r="E10" s="6">
        <v>20177</v>
      </c>
      <c r="F10" s="6">
        <v>0</v>
      </c>
      <c r="G10" s="10">
        <v>31098.37</v>
      </c>
      <c r="H10" s="5">
        <v>5313.83</v>
      </c>
      <c r="I10" s="6">
        <v>5313.83</v>
      </c>
      <c r="J10" s="6">
        <v>0</v>
      </c>
      <c r="K10" s="7">
        <v>12173.82</v>
      </c>
      <c r="L10" s="5">
        <v>4229.3</v>
      </c>
      <c r="M10" s="6">
        <v>4229.3</v>
      </c>
      <c r="N10" s="6">
        <v>0</v>
      </c>
      <c r="O10" s="7">
        <v>4229.3</v>
      </c>
    </row>
    <row r="11" spans="1:15" ht="28.5" customHeight="1" x14ac:dyDescent="0.25">
      <c r="A11" s="3">
        <v>6</v>
      </c>
      <c r="B11" s="4" t="s">
        <v>16</v>
      </c>
      <c r="C11" s="12" t="s">
        <v>150</v>
      </c>
      <c r="D11" s="9">
        <v>28101.9</v>
      </c>
      <c r="E11" s="6">
        <v>3763.58</v>
      </c>
      <c r="F11" s="6">
        <v>0</v>
      </c>
      <c r="G11" s="10">
        <v>28101.9</v>
      </c>
      <c r="H11" s="5">
        <v>4906.25</v>
      </c>
      <c r="I11" s="6">
        <v>667.01</v>
      </c>
      <c r="J11" s="6">
        <v>0</v>
      </c>
      <c r="K11" s="7">
        <v>4906.25</v>
      </c>
      <c r="L11" s="5"/>
      <c r="M11" s="6"/>
      <c r="N11" s="6"/>
      <c r="O11" s="7"/>
    </row>
    <row r="12" spans="1:15" ht="28.5" customHeight="1" x14ac:dyDescent="0.25">
      <c r="A12" s="3">
        <v>7</v>
      </c>
      <c r="B12" s="4" t="s">
        <v>116</v>
      </c>
      <c r="C12" s="12" t="s">
        <v>117</v>
      </c>
      <c r="D12" s="9">
        <v>22278.7</v>
      </c>
      <c r="E12" s="6">
        <v>12692.26</v>
      </c>
      <c r="F12" s="6">
        <v>0</v>
      </c>
      <c r="G12" s="10">
        <v>22278.7</v>
      </c>
      <c r="H12" s="5"/>
      <c r="I12" s="6"/>
      <c r="J12" s="6"/>
      <c r="K12" s="7"/>
      <c r="L12" s="5"/>
      <c r="M12" s="6"/>
      <c r="N12" s="6"/>
      <c r="O12" s="7"/>
    </row>
    <row r="13" spans="1:15" ht="28.5" customHeight="1" x14ac:dyDescent="0.25">
      <c r="A13" s="3">
        <v>9</v>
      </c>
      <c r="B13" s="4" t="s">
        <v>81</v>
      </c>
      <c r="C13" s="12" t="s">
        <v>151</v>
      </c>
      <c r="D13" s="9">
        <v>15294.6</v>
      </c>
      <c r="E13" s="6">
        <v>7213.54</v>
      </c>
      <c r="F13" s="6">
        <v>0</v>
      </c>
      <c r="G13" s="10">
        <v>15294.6</v>
      </c>
      <c r="H13" s="5">
        <v>2871.84</v>
      </c>
      <c r="I13" s="6">
        <v>1278.43</v>
      </c>
      <c r="J13" s="6">
        <v>0</v>
      </c>
      <c r="K13" s="7">
        <v>2871.84</v>
      </c>
      <c r="L13" s="5">
        <v>11479.92</v>
      </c>
      <c r="M13" s="6">
        <v>5110.42</v>
      </c>
      <c r="N13" s="6">
        <v>0</v>
      </c>
      <c r="O13" s="7">
        <v>11479.92</v>
      </c>
    </row>
    <row r="14" spans="1:15" ht="28.5" customHeight="1" x14ac:dyDescent="0.25">
      <c r="A14" s="3">
        <v>10</v>
      </c>
      <c r="B14" s="4" t="s">
        <v>49</v>
      </c>
      <c r="C14" s="12" t="s">
        <v>152</v>
      </c>
      <c r="D14" s="9">
        <v>13693.63</v>
      </c>
      <c r="E14" s="6">
        <v>6429.46</v>
      </c>
      <c r="F14" s="6">
        <v>0</v>
      </c>
      <c r="G14" s="10">
        <v>13693.63</v>
      </c>
      <c r="H14" s="5">
        <v>2417.9</v>
      </c>
      <c r="I14" s="6">
        <v>1139.47</v>
      </c>
      <c r="J14" s="6">
        <v>0</v>
      </c>
      <c r="K14" s="7">
        <v>2417.9</v>
      </c>
      <c r="L14" s="5">
        <v>7998.51</v>
      </c>
      <c r="M14" s="6">
        <v>3295.85</v>
      </c>
      <c r="N14" s="6">
        <v>0</v>
      </c>
      <c r="O14" s="7">
        <v>7998.51</v>
      </c>
    </row>
    <row r="15" spans="1:15" ht="28.5" customHeight="1" x14ac:dyDescent="0.25">
      <c r="A15" s="3">
        <v>11</v>
      </c>
      <c r="B15" s="4" t="s">
        <v>13</v>
      </c>
      <c r="C15" s="12" t="s">
        <v>236</v>
      </c>
      <c r="D15" s="9">
        <v>11560.09</v>
      </c>
      <c r="E15" s="6">
        <v>6638.54</v>
      </c>
      <c r="F15" s="6">
        <v>0</v>
      </c>
      <c r="G15" s="10">
        <v>11560.09</v>
      </c>
      <c r="H15" s="5">
        <v>2732.88</v>
      </c>
      <c r="I15" s="6">
        <v>1176.53</v>
      </c>
      <c r="J15" s="6">
        <v>0</v>
      </c>
      <c r="K15" s="7">
        <v>2732.88</v>
      </c>
      <c r="L15" s="5">
        <v>10924.43</v>
      </c>
      <c r="M15" s="6">
        <v>4703.0600000000004</v>
      </c>
      <c r="N15" s="6">
        <v>0</v>
      </c>
      <c r="O15" s="7">
        <v>10924.43</v>
      </c>
    </row>
    <row r="16" spans="1:15" ht="28.5" customHeight="1" x14ac:dyDescent="0.25">
      <c r="A16" s="3">
        <v>12</v>
      </c>
      <c r="B16" s="4" t="s">
        <v>74</v>
      </c>
      <c r="C16" s="12" t="s">
        <v>153</v>
      </c>
      <c r="D16" s="9">
        <v>11527.69</v>
      </c>
      <c r="E16" s="6">
        <v>7028.38</v>
      </c>
      <c r="F16" s="6">
        <v>0</v>
      </c>
      <c r="G16" s="10">
        <v>11527.69</v>
      </c>
      <c r="H16" s="5">
        <v>2195.5700000000002</v>
      </c>
      <c r="I16" s="6">
        <v>1185.79</v>
      </c>
      <c r="J16" s="6">
        <v>0</v>
      </c>
      <c r="K16" s="7">
        <v>2195.5700000000002</v>
      </c>
      <c r="L16" s="5"/>
      <c r="M16" s="6"/>
      <c r="N16" s="6"/>
      <c r="O16" s="7"/>
    </row>
    <row r="17" spans="1:15" ht="28.5" customHeight="1" x14ac:dyDescent="0.25">
      <c r="A17" s="3">
        <v>13</v>
      </c>
      <c r="B17" s="4" t="s">
        <v>66</v>
      </c>
      <c r="C17" s="12" t="s">
        <v>154</v>
      </c>
      <c r="D17" s="9">
        <v>10938.45</v>
      </c>
      <c r="E17" s="6">
        <v>3920.4</v>
      </c>
      <c r="F17" s="6">
        <v>104.54</v>
      </c>
      <c r="G17" s="10">
        <v>10833.91</v>
      </c>
      <c r="H17" s="5">
        <v>1917.65</v>
      </c>
      <c r="I17" s="6">
        <v>694.8</v>
      </c>
      <c r="J17" s="6">
        <v>0</v>
      </c>
      <c r="K17" s="7">
        <v>1917.65</v>
      </c>
      <c r="L17" s="5">
        <v>7665.63</v>
      </c>
      <c r="M17" s="6">
        <v>2777.4</v>
      </c>
      <c r="N17" s="6">
        <v>0</v>
      </c>
      <c r="O17" s="7">
        <v>7665.63</v>
      </c>
    </row>
    <row r="18" spans="1:15" ht="28.5" customHeight="1" x14ac:dyDescent="0.25">
      <c r="A18" s="3">
        <v>14</v>
      </c>
      <c r="B18" s="4" t="s">
        <v>44</v>
      </c>
      <c r="C18" s="12" t="s">
        <v>155</v>
      </c>
      <c r="D18" s="9">
        <v>10666.89</v>
      </c>
      <c r="E18" s="6">
        <v>5198.42</v>
      </c>
      <c r="F18" s="6">
        <v>0</v>
      </c>
      <c r="G18" s="10">
        <v>10666.89</v>
      </c>
      <c r="H18" s="5">
        <v>2927.43</v>
      </c>
      <c r="I18" s="6">
        <v>1426.66</v>
      </c>
      <c r="J18" s="6">
        <v>0</v>
      </c>
      <c r="K18" s="7">
        <v>2927.43</v>
      </c>
      <c r="L18" s="5">
        <v>11702.11</v>
      </c>
      <c r="M18" s="6">
        <v>5702.93</v>
      </c>
      <c r="N18" s="6">
        <v>0</v>
      </c>
      <c r="O18" s="7">
        <v>11702.11</v>
      </c>
    </row>
    <row r="19" spans="1:15" ht="28.5" customHeight="1" x14ac:dyDescent="0.25">
      <c r="A19" s="3">
        <v>15</v>
      </c>
      <c r="B19" s="4" t="s">
        <v>15</v>
      </c>
      <c r="C19" s="12" t="s">
        <v>156</v>
      </c>
      <c r="D19" s="9">
        <v>10506.66</v>
      </c>
      <c r="E19" s="6">
        <v>4129.4799999999996</v>
      </c>
      <c r="F19" s="6">
        <v>0</v>
      </c>
      <c r="G19" s="10">
        <v>10506.66</v>
      </c>
      <c r="H19" s="5">
        <v>1862.07</v>
      </c>
      <c r="I19" s="6">
        <v>731.86</v>
      </c>
      <c r="J19" s="6">
        <v>0</v>
      </c>
      <c r="K19" s="7">
        <v>1862.07</v>
      </c>
      <c r="L19" s="5"/>
      <c r="M19" s="6"/>
      <c r="N19" s="6"/>
      <c r="O19" s="7"/>
    </row>
    <row r="20" spans="1:15" ht="28.5" customHeight="1" x14ac:dyDescent="0.25">
      <c r="A20" s="3">
        <v>16</v>
      </c>
      <c r="B20" s="4" t="s">
        <v>17</v>
      </c>
      <c r="C20" s="12" t="s">
        <v>157</v>
      </c>
      <c r="D20" s="9">
        <v>9252.16</v>
      </c>
      <c r="E20" s="6">
        <v>2404.52</v>
      </c>
      <c r="F20" s="6">
        <v>0</v>
      </c>
      <c r="G20" s="10">
        <v>9252.16</v>
      </c>
      <c r="H20" s="5">
        <v>1639.72</v>
      </c>
      <c r="I20" s="6">
        <v>426.14</v>
      </c>
      <c r="J20" s="6">
        <v>0</v>
      </c>
      <c r="K20" s="7">
        <v>1639.72</v>
      </c>
      <c r="L20" s="5"/>
      <c r="M20" s="6"/>
      <c r="N20" s="6"/>
      <c r="O20" s="7"/>
    </row>
    <row r="21" spans="1:15" ht="28.5" customHeight="1" x14ac:dyDescent="0.25">
      <c r="A21" s="3">
        <v>17</v>
      </c>
      <c r="B21" s="4" t="s">
        <v>107</v>
      </c>
      <c r="C21" s="12" t="s">
        <v>122</v>
      </c>
      <c r="D21" s="9">
        <v>9092.01</v>
      </c>
      <c r="E21" s="6">
        <v>5018.12</v>
      </c>
      <c r="F21" s="6">
        <v>0</v>
      </c>
      <c r="G21" s="10">
        <v>9092.01</v>
      </c>
      <c r="H21" s="5">
        <v>1602.67</v>
      </c>
      <c r="I21" s="6">
        <v>889.34</v>
      </c>
      <c r="J21" s="6">
        <v>0</v>
      </c>
      <c r="K21" s="7">
        <v>1602.67</v>
      </c>
      <c r="L21" s="5"/>
      <c r="M21" s="6"/>
      <c r="N21" s="6"/>
      <c r="O21" s="7"/>
    </row>
    <row r="22" spans="1:15" ht="28.5" customHeight="1" x14ac:dyDescent="0.25">
      <c r="A22" s="3">
        <v>18</v>
      </c>
      <c r="B22" s="4" t="s">
        <v>67</v>
      </c>
      <c r="C22" s="12" t="s">
        <v>158</v>
      </c>
      <c r="D22" s="9">
        <v>8717.4599999999991</v>
      </c>
      <c r="E22" s="6">
        <v>944.17</v>
      </c>
      <c r="F22" s="6">
        <v>0</v>
      </c>
      <c r="G22" s="10">
        <v>8717.4599999999991</v>
      </c>
      <c r="H22" s="5">
        <v>1574.88</v>
      </c>
      <c r="I22" s="6">
        <v>185.28</v>
      </c>
      <c r="J22" s="6">
        <v>0</v>
      </c>
      <c r="K22" s="7">
        <v>1574.88</v>
      </c>
      <c r="L22" s="5">
        <v>6147.32</v>
      </c>
      <c r="M22" s="6">
        <v>666.58</v>
      </c>
      <c r="N22" s="6">
        <v>0</v>
      </c>
      <c r="O22" s="7">
        <v>6147.32</v>
      </c>
    </row>
    <row r="23" spans="1:15" ht="28.5" customHeight="1" x14ac:dyDescent="0.25">
      <c r="A23" s="3">
        <v>19</v>
      </c>
      <c r="B23" s="4" t="s">
        <v>102</v>
      </c>
      <c r="C23" s="12" t="s">
        <v>159</v>
      </c>
      <c r="D23" s="9">
        <v>8108.66</v>
      </c>
      <c r="E23" s="6">
        <v>4443.12</v>
      </c>
      <c r="F23" s="6">
        <v>0</v>
      </c>
      <c r="G23" s="10">
        <v>8108.66</v>
      </c>
      <c r="H23" s="5">
        <v>1732.37</v>
      </c>
      <c r="I23" s="6">
        <v>787.44</v>
      </c>
      <c r="J23" s="6">
        <v>0</v>
      </c>
      <c r="K23" s="7">
        <v>1732.37</v>
      </c>
      <c r="L23" s="5"/>
      <c r="M23" s="6"/>
      <c r="N23" s="6"/>
      <c r="O23" s="7"/>
    </row>
    <row r="24" spans="1:15" ht="28.5" customHeight="1" x14ac:dyDescent="0.25">
      <c r="A24" s="3">
        <v>20</v>
      </c>
      <c r="B24" s="4" t="s">
        <v>79</v>
      </c>
      <c r="C24" s="12" t="s">
        <v>160</v>
      </c>
      <c r="D24" s="9">
        <v>7945.34</v>
      </c>
      <c r="E24" s="6">
        <v>5331.74</v>
      </c>
      <c r="F24" s="6">
        <v>0</v>
      </c>
      <c r="G24" s="10">
        <v>7945.34</v>
      </c>
      <c r="H24" s="5">
        <v>1871.33</v>
      </c>
      <c r="I24" s="6">
        <v>944.93</v>
      </c>
      <c r="J24" s="6">
        <v>0</v>
      </c>
      <c r="K24" s="7">
        <v>1871.33</v>
      </c>
      <c r="L24" s="5"/>
      <c r="M24" s="6"/>
      <c r="N24" s="6"/>
      <c r="O24" s="7"/>
    </row>
    <row r="25" spans="1:15" ht="28.5" customHeight="1" x14ac:dyDescent="0.25">
      <c r="A25" s="3">
        <v>21</v>
      </c>
      <c r="B25" s="4" t="s">
        <v>52</v>
      </c>
      <c r="C25" s="12" t="s">
        <v>161</v>
      </c>
      <c r="D25" s="9">
        <v>7056.72</v>
      </c>
      <c r="E25" s="6">
        <v>1568.16</v>
      </c>
      <c r="F25" s="6">
        <v>0</v>
      </c>
      <c r="G25" s="10">
        <v>7056.72</v>
      </c>
      <c r="H25" s="5">
        <v>1250.6400000000001</v>
      </c>
      <c r="I25" s="6">
        <v>277.92</v>
      </c>
      <c r="J25" s="6">
        <v>0</v>
      </c>
      <c r="K25" s="7">
        <v>1250.6400000000001</v>
      </c>
      <c r="L25" s="5"/>
      <c r="M25" s="6"/>
      <c r="N25" s="6"/>
      <c r="O25" s="7"/>
    </row>
    <row r="26" spans="1:15" ht="28.5" customHeight="1" x14ac:dyDescent="0.25">
      <c r="A26" s="3">
        <v>22</v>
      </c>
      <c r="B26" s="4" t="s">
        <v>112</v>
      </c>
      <c r="C26" s="12" t="s">
        <v>123</v>
      </c>
      <c r="D26" s="9">
        <v>6106.46</v>
      </c>
      <c r="E26" s="6">
        <v>1350.24</v>
      </c>
      <c r="F26" s="6">
        <v>0</v>
      </c>
      <c r="G26" s="10">
        <v>6106.46</v>
      </c>
      <c r="H26" s="5">
        <v>1667.52</v>
      </c>
      <c r="I26" s="6">
        <v>370.56</v>
      </c>
      <c r="J26" s="6">
        <v>0</v>
      </c>
      <c r="K26" s="7">
        <v>1667.52</v>
      </c>
      <c r="L26" s="5">
        <v>6665.76</v>
      </c>
      <c r="M26" s="6">
        <v>1481.28</v>
      </c>
      <c r="N26" s="6">
        <v>0</v>
      </c>
      <c r="O26" s="7">
        <v>6665.76</v>
      </c>
    </row>
    <row r="27" spans="1:15" ht="28.5" customHeight="1" x14ac:dyDescent="0.25">
      <c r="A27" s="3">
        <v>23</v>
      </c>
      <c r="B27" s="4" t="s">
        <v>113</v>
      </c>
      <c r="C27" s="12" t="s">
        <v>162</v>
      </c>
      <c r="D27" s="9">
        <v>5924.18</v>
      </c>
      <c r="E27" s="6">
        <v>3815.86</v>
      </c>
      <c r="F27" s="6">
        <v>0</v>
      </c>
      <c r="G27" s="10">
        <v>5924.18</v>
      </c>
      <c r="H27" s="5">
        <v>990.74</v>
      </c>
      <c r="I27" s="6">
        <v>676.27</v>
      </c>
      <c r="J27" s="6">
        <v>0</v>
      </c>
      <c r="K27" s="7">
        <v>990.74</v>
      </c>
      <c r="L27" s="5"/>
      <c r="M27" s="6"/>
      <c r="N27" s="6"/>
      <c r="O27" s="7"/>
    </row>
    <row r="28" spans="1:15" ht="28.5" customHeight="1" x14ac:dyDescent="0.25">
      <c r="A28" s="3">
        <v>24</v>
      </c>
      <c r="B28" s="4" t="s">
        <v>14</v>
      </c>
      <c r="C28" s="12" t="s">
        <v>163</v>
      </c>
      <c r="D28" s="9">
        <v>5854.46</v>
      </c>
      <c r="E28" s="6">
        <v>3815.86</v>
      </c>
      <c r="F28" s="6">
        <v>0</v>
      </c>
      <c r="G28" s="10">
        <v>5854.46</v>
      </c>
      <c r="H28" s="5">
        <v>1435.74</v>
      </c>
      <c r="I28" s="6">
        <v>676.27</v>
      </c>
      <c r="J28" s="6">
        <v>1436</v>
      </c>
      <c r="K28" s="7">
        <v>-0.26</v>
      </c>
      <c r="L28" s="5">
        <v>5739.05</v>
      </c>
      <c r="M28" s="6">
        <v>2703.34</v>
      </c>
      <c r="N28" s="6">
        <v>5739.05</v>
      </c>
      <c r="O28" s="7">
        <v>0</v>
      </c>
    </row>
    <row r="29" spans="1:15" ht="28.5" customHeight="1" x14ac:dyDescent="0.25">
      <c r="A29" s="3">
        <v>27</v>
      </c>
      <c r="B29" s="4" t="s">
        <v>32</v>
      </c>
      <c r="C29" s="12" t="s">
        <v>164</v>
      </c>
      <c r="D29" s="9">
        <v>5316.34</v>
      </c>
      <c r="E29" s="6">
        <v>4077.22</v>
      </c>
      <c r="F29" s="6">
        <v>0</v>
      </c>
      <c r="G29" s="10">
        <v>5316.34</v>
      </c>
      <c r="H29" s="5">
        <v>1037.47</v>
      </c>
      <c r="I29" s="6">
        <v>722.59</v>
      </c>
      <c r="J29" s="6">
        <v>0</v>
      </c>
      <c r="K29" s="7">
        <v>1037.47</v>
      </c>
      <c r="L29" s="5"/>
      <c r="M29" s="6"/>
      <c r="N29" s="6"/>
      <c r="O29" s="7"/>
    </row>
    <row r="30" spans="1:15" ht="28.5" customHeight="1" x14ac:dyDescent="0.25">
      <c r="A30" s="3">
        <v>28</v>
      </c>
      <c r="B30" s="4" t="s">
        <v>4</v>
      </c>
      <c r="C30" s="12" t="s">
        <v>124</v>
      </c>
      <c r="D30" s="9">
        <v>5279.48</v>
      </c>
      <c r="E30" s="6">
        <v>2247.6999999999998</v>
      </c>
      <c r="F30" s="6">
        <v>0</v>
      </c>
      <c r="G30" s="10">
        <v>5279.48</v>
      </c>
      <c r="H30" s="5">
        <v>1028.3</v>
      </c>
      <c r="I30" s="6">
        <v>398.35</v>
      </c>
      <c r="J30" s="6">
        <v>0</v>
      </c>
      <c r="K30" s="7">
        <v>1028.3</v>
      </c>
      <c r="L30" s="5">
        <v>4110.5600000000004</v>
      </c>
      <c r="M30" s="6">
        <v>1592.38</v>
      </c>
      <c r="N30" s="6">
        <v>0</v>
      </c>
      <c r="O30" s="7">
        <v>4110.5600000000004</v>
      </c>
    </row>
    <row r="31" spans="1:15" ht="28.5" customHeight="1" x14ac:dyDescent="0.25">
      <c r="A31" s="3">
        <v>30</v>
      </c>
      <c r="B31" s="4" t="s">
        <v>23</v>
      </c>
      <c r="C31" s="12" t="s">
        <v>165</v>
      </c>
      <c r="D31" s="9">
        <v>4181.76</v>
      </c>
      <c r="E31" s="6">
        <v>2561.3200000000002</v>
      </c>
      <c r="F31" s="6">
        <v>0</v>
      </c>
      <c r="G31" s="10">
        <v>4181.76</v>
      </c>
      <c r="H31" s="5">
        <v>741.12</v>
      </c>
      <c r="I31" s="6">
        <v>453.94</v>
      </c>
      <c r="J31" s="6">
        <v>0</v>
      </c>
      <c r="K31" s="7">
        <v>741.12</v>
      </c>
      <c r="L31" s="5"/>
      <c r="M31" s="6"/>
      <c r="N31" s="6"/>
      <c r="O31" s="7"/>
    </row>
    <row r="32" spans="1:15" ht="28.5" customHeight="1" x14ac:dyDescent="0.25">
      <c r="A32" s="3">
        <v>31</v>
      </c>
      <c r="B32" s="4" t="s">
        <v>105</v>
      </c>
      <c r="C32" s="12" t="s">
        <v>166</v>
      </c>
      <c r="D32" s="9">
        <v>4137.2700000000004</v>
      </c>
      <c r="E32" s="6">
        <v>1411.34</v>
      </c>
      <c r="F32" s="6">
        <v>0</v>
      </c>
      <c r="G32" s="10">
        <v>4137.2700000000004</v>
      </c>
      <c r="H32" s="5">
        <v>768.91</v>
      </c>
      <c r="I32" s="6">
        <v>250.13</v>
      </c>
      <c r="J32" s="6">
        <v>0</v>
      </c>
      <c r="K32" s="7">
        <v>768.91</v>
      </c>
      <c r="L32" s="5"/>
      <c r="M32" s="6"/>
      <c r="N32" s="6"/>
      <c r="O32" s="7"/>
    </row>
    <row r="33" spans="1:15" ht="28.5" customHeight="1" x14ac:dyDescent="0.25">
      <c r="A33" s="3">
        <v>32</v>
      </c>
      <c r="B33" s="19" t="s">
        <v>85</v>
      </c>
      <c r="C33" s="12" t="s">
        <v>86</v>
      </c>
      <c r="D33" s="9">
        <v>4075.57</v>
      </c>
      <c r="E33" s="6">
        <v>2299.96</v>
      </c>
      <c r="F33" s="6">
        <v>0</v>
      </c>
      <c r="G33" s="10">
        <v>4075.57</v>
      </c>
      <c r="H33" s="5">
        <v>981.99</v>
      </c>
      <c r="I33" s="6">
        <v>407.62</v>
      </c>
      <c r="J33" s="6">
        <v>0</v>
      </c>
      <c r="K33" s="7">
        <v>981.99</v>
      </c>
      <c r="L33" s="5"/>
      <c r="M33" s="6"/>
      <c r="N33" s="6"/>
      <c r="O33" s="7"/>
    </row>
    <row r="34" spans="1:15" ht="28.5" customHeight="1" x14ac:dyDescent="0.25">
      <c r="A34" s="3">
        <v>33</v>
      </c>
      <c r="B34" s="19" t="s">
        <v>48</v>
      </c>
      <c r="C34" s="12" t="s">
        <v>167</v>
      </c>
      <c r="D34" s="9">
        <v>3972.68</v>
      </c>
      <c r="E34" s="6">
        <v>1986.34</v>
      </c>
      <c r="F34" s="6">
        <v>0</v>
      </c>
      <c r="G34" s="10">
        <v>3972.68</v>
      </c>
      <c r="H34" s="5">
        <v>704.06</v>
      </c>
      <c r="I34" s="6">
        <v>352.03</v>
      </c>
      <c r="J34" s="6">
        <v>0</v>
      </c>
      <c r="K34" s="7">
        <v>704.06</v>
      </c>
      <c r="L34" s="5">
        <v>2814.44</v>
      </c>
      <c r="M34" s="6">
        <v>1407.22</v>
      </c>
      <c r="N34" s="6">
        <v>0</v>
      </c>
      <c r="O34" s="7">
        <v>2814.44</v>
      </c>
    </row>
    <row r="35" spans="1:15" ht="28.5" customHeight="1" x14ac:dyDescent="0.25">
      <c r="A35" s="3">
        <v>34</v>
      </c>
      <c r="B35" s="19" t="s">
        <v>11</v>
      </c>
      <c r="C35" s="12" t="s">
        <v>168</v>
      </c>
      <c r="D35" s="9">
        <v>3655.76</v>
      </c>
      <c r="E35" s="6">
        <v>2822.68</v>
      </c>
      <c r="F35" s="6">
        <v>0</v>
      </c>
      <c r="G35" s="10">
        <v>3655.76</v>
      </c>
      <c r="H35" s="5">
        <v>629.96</v>
      </c>
      <c r="I35" s="6">
        <v>500.26</v>
      </c>
      <c r="J35" s="6">
        <v>0</v>
      </c>
      <c r="K35" s="7">
        <v>629.96</v>
      </c>
      <c r="L35" s="5"/>
      <c r="M35" s="6"/>
      <c r="N35" s="6"/>
      <c r="O35" s="7"/>
    </row>
    <row r="36" spans="1:15" ht="28.5" customHeight="1" x14ac:dyDescent="0.25">
      <c r="A36" s="3">
        <v>35</v>
      </c>
      <c r="B36" s="19" t="s">
        <v>94</v>
      </c>
      <c r="C36" s="12" t="s">
        <v>169</v>
      </c>
      <c r="D36" s="9">
        <v>3554.48</v>
      </c>
      <c r="E36" s="6">
        <v>1254.52</v>
      </c>
      <c r="F36" s="6">
        <v>0</v>
      </c>
      <c r="G36" s="10">
        <v>3554.48</v>
      </c>
      <c r="H36" s="5">
        <v>629.96</v>
      </c>
      <c r="I36" s="6">
        <v>222.34</v>
      </c>
      <c r="J36" s="6">
        <v>0</v>
      </c>
      <c r="K36" s="7">
        <v>629.96</v>
      </c>
      <c r="L36" s="5">
        <v>407.36</v>
      </c>
      <c r="M36" s="6">
        <v>111.1</v>
      </c>
      <c r="N36" s="6">
        <v>0</v>
      </c>
      <c r="O36" s="7">
        <v>407.36</v>
      </c>
    </row>
    <row r="37" spans="1:15" ht="28.5" customHeight="1" x14ac:dyDescent="0.25">
      <c r="A37" s="3">
        <v>36</v>
      </c>
      <c r="B37" s="19" t="s">
        <v>28</v>
      </c>
      <c r="C37" s="12" t="s">
        <v>237</v>
      </c>
      <c r="D37" s="9">
        <v>3418.09</v>
      </c>
      <c r="E37" s="6">
        <v>2086.61</v>
      </c>
      <c r="F37" s="6">
        <v>0</v>
      </c>
      <c r="G37" s="10">
        <v>3418.09</v>
      </c>
      <c r="H37" s="5">
        <v>-6346.27</v>
      </c>
      <c r="I37" s="6">
        <v>537.30999999999995</v>
      </c>
      <c r="J37" s="6">
        <v>0</v>
      </c>
      <c r="K37" s="7">
        <v>-6346.27</v>
      </c>
      <c r="L37" s="5">
        <v>10835.19</v>
      </c>
      <c r="M37" s="6">
        <v>2147.86</v>
      </c>
      <c r="N37" s="6">
        <v>0</v>
      </c>
      <c r="O37" s="7">
        <v>10835.19</v>
      </c>
    </row>
    <row r="38" spans="1:15" ht="28.5" customHeight="1" x14ac:dyDescent="0.25">
      <c r="A38" s="3">
        <v>37</v>
      </c>
      <c r="B38" s="4" t="s">
        <v>51</v>
      </c>
      <c r="C38" s="12" t="s">
        <v>170</v>
      </c>
      <c r="D38" s="9">
        <v>3240.86</v>
      </c>
      <c r="E38" s="6">
        <v>1724.98</v>
      </c>
      <c r="F38" s="6">
        <v>0</v>
      </c>
      <c r="G38" s="10">
        <v>3240.86</v>
      </c>
      <c r="H38" s="5">
        <v>574.37</v>
      </c>
      <c r="I38" s="6">
        <v>305.70999999999998</v>
      </c>
      <c r="J38" s="6">
        <v>0</v>
      </c>
      <c r="K38" s="7">
        <v>574.37</v>
      </c>
      <c r="L38" s="5">
        <v>2295.9899999999998</v>
      </c>
      <c r="M38" s="6">
        <v>1222.06</v>
      </c>
      <c r="N38" s="6">
        <v>0</v>
      </c>
      <c r="O38" s="7">
        <v>2295.9899999999998</v>
      </c>
    </row>
    <row r="39" spans="1:15" ht="28.5" customHeight="1" x14ac:dyDescent="0.25">
      <c r="A39" s="3">
        <v>39</v>
      </c>
      <c r="B39" s="4" t="s">
        <v>68</v>
      </c>
      <c r="C39" s="12" t="s">
        <v>125</v>
      </c>
      <c r="D39" s="9">
        <v>3172.49</v>
      </c>
      <c r="E39" s="6">
        <v>1384</v>
      </c>
      <c r="F39" s="6">
        <v>0</v>
      </c>
      <c r="G39" s="10">
        <v>3172.49</v>
      </c>
      <c r="H39" s="5">
        <v>787.22</v>
      </c>
      <c r="I39" s="6">
        <v>379.82</v>
      </c>
      <c r="J39" s="6">
        <v>0</v>
      </c>
      <c r="K39" s="7">
        <v>787.22</v>
      </c>
      <c r="L39" s="5">
        <v>3146.99</v>
      </c>
      <c r="M39" s="6">
        <v>1518.31</v>
      </c>
      <c r="N39" s="6">
        <v>708.88</v>
      </c>
      <c r="O39" s="7">
        <v>2438.11</v>
      </c>
    </row>
    <row r="40" spans="1:15" ht="28.5" customHeight="1" x14ac:dyDescent="0.25">
      <c r="A40" s="3">
        <v>40</v>
      </c>
      <c r="B40" s="4" t="s">
        <v>57</v>
      </c>
      <c r="C40" s="12" t="s">
        <v>126</v>
      </c>
      <c r="D40" s="9">
        <v>2979.27</v>
      </c>
      <c r="E40" s="6">
        <v>1717.42</v>
      </c>
      <c r="F40" s="6">
        <v>0</v>
      </c>
      <c r="G40" s="10">
        <v>2979.27</v>
      </c>
      <c r="H40" s="5">
        <v>-108.03</v>
      </c>
      <c r="I40" s="6">
        <v>453.94</v>
      </c>
      <c r="J40" s="6">
        <v>0</v>
      </c>
      <c r="K40" s="7">
        <v>-108.03</v>
      </c>
      <c r="L40" s="5"/>
      <c r="M40" s="6"/>
      <c r="N40" s="6"/>
      <c r="O40" s="7"/>
    </row>
    <row r="41" spans="1:15" ht="28.5" customHeight="1" x14ac:dyDescent="0.25">
      <c r="A41" s="3">
        <v>41</v>
      </c>
      <c r="B41" s="4" t="s">
        <v>46</v>
      </c>
      <c r="C41" s="12" t="s">
        <v>171</v>
      </c>
      <c r="D41" s="9">
        <v>2829.24</v>
      </c>
      <c r="E41" s="6">
        <v>1519.17</v>
      </c>
      <c r="F41" s="6">
        <v>0</v>
      </c>
      <c r="G41" s="10">
        <v>2829.24</v>
      </c>
      <c r="H41" s="5">
        <v>537.30999999999995</v>
      </c>
      <c r="I41" s="6">
        <v>287.18</v>
      </c>
      <c r="J41" s="6">
        <v>0</v>
      </c>
      <c r="K41" s="7">
        <v>537.30999999999995</v>
      </c>
      <c r="L41" s="5"/>
      <c r="M41" s="6"/>
      <c r="N41" s="6"/>
      <c r="O41" s="7"/>
    </row>
    <row r="42" spans="1:15" ht="28.5" customHeight="1" x14ac:dyDescent="0.25">
      <c r="A42" s="3">
        <v>42</v>
      </c>
      <c r="B42" s="4" t="s">
        <v>92</v>
      </c>
      <c r="C42" s="12" t="s">
        <v>172</v>
      </c>
      <c r="D42" s="9">
        <v>2509.06</v>
      </c>
      <c r="E42" s="6">
        <v>1306.8</v>
      </c>
      <c r="F42" s="6">
        <v>0</v>
      </c>
      <c r="G42" s="10">
        <v>2509.06</v>
      </c>
      <c r="H42" s="5">
        <v>444.67</v>
      </c>
      <c r="I42" s="6">
        <v>231.6</v>
      </c>
      <c r="J42" s="6">
        <v>0</v>
      </c>
      <c r="K42" s="7">
        <v>444.67</v>
      </c>
      <c r="L42" s="5">
        <v>1407.22</v>
      </c>
      <c r="M42" s="6">
        <v>703.61</v>
      </c>
      <c r="N42" s="6">
        <v>0</v>
      </c>
      <c r="O42" s="7">
        <v>1407.22</v>
      </c>
    </row>
    <row r="43" spans="1:15" ht="28.5" customHeight="1" x14ac:dyDescent="0.25">
      <c r="A43" s="3">
        <v>43</v>
      </c>
      <c r="B43" s="4" t="s">
        <v>82</v>
      </c>
      <c r="C43" s="12" t="s">
        <v>173</v>
      </c>
      <c r="D43" s="9">
        <v>2480.5700000000002</v>
      </c>
      <c r="E43" s="6">
        <v>1378.58</v>
      </c>
      <c r="F43" s="6">
        <v>0</v>
      </c>
      <c r="G43" s="10">
        <v>2480.5700000000002</v>
      </c>
      <c r="H43" s="5">
        <v>92.64</v>
      </c>
      <c r="I43" s="6">
        <v>64.849999999999994</v>
      </c>
      <c r="J43" s="6">
        <v>0</v>
      </c>
      <c r="K43" s="7">
        <v>92.64</v>
      </c>
      <c r="L43" s="5"/>
      <c r="M43" s="6"/>
      <c r="N43" s="6"/>
      <c r="O43" s="7"/>
    </row>
    <row r="44" spans="1:15" ht="28.5" customHeight="1" x14ac:dyDescent="0.25">
      <c r="A44" s="3">
        <v>45</v>
      </c>
      <c r="B44" s="4" t="s">
        <v>115</v>
      </c>
      <c r="C44" s="12" t="s">
        <v>174</v>
      </c>
      <c r="D44" s="9">
        <v>2299.98</v>
      </c>
      <c r="E44" s="6">
        <v>156.82</v>
      </c>
      <c r="F44" s="6">
        <v>0</v>
      </c>
      <c r="G44" s="10">
        <v>2299.98</v>
      </c>
      <c r="H44" s="5">
        <v>407.61</v>
      </c>
      <c r="I44" s="6">
        <v>27.79</v>
      </c>
      <c r="J44" s="6">
        <v>0</v>
      </c>
      <c r="K44" s="7">
        <v>407.61</v>
      </c>
      <c r="L44" s="5"/>
      <c r="M44" s="6"/>
      <c r="N44" s="6"/>
      <c r="O44" s="7"/>
    </row>
    <row r="45" spans="1:15" ht="28.5" customHeight="1" x14ac:dyDescent="0.25">
      <c r="A45" s="3">
        <v>46</v>
      </c>
      <c r="B45" s="4" t="s">
        <v>29</v>
      </c>
      <c r="C45" s="12" t="s">
        <v>175</v>
      </c>
      <c r="D45" s="9">
        <v>2299.96</v>
      </c>
      <c r="E45" s="6">
        <v>731.8</v>
      </c>
      <c r="F45" s="6">
        <v>0</v>
      </c>
      <c r="G45" s="10">
        <v>2299.96</v>
      </c>
      <c r="H45" s="5">
        <v>407.62</v>
      </c>
      <c r="I45" s="6">
        <v>129.69999999999999</v>
      </c>
      <c r="J45" s="6">
        <v>0</v>
      </c>
      <c r="K45" s="7">
        <v>407.62</v>
      </c>
      <c r="L45" s="5"/>
      <c r="M45" s="6"/>
      <c r="N45" s="6"/>
      <c r="O45" s="7"/>
    </row>
    <row r="46" spans="1:15" ht="28.5" customHeight="1" x14ac:dyDescent="0.25">
      <c r="A46" s="3">
        <v>47</v>
      </c>
      <c r="B46" s="4" t="s">
        <v>25</v>
      </c>
      <c r="C46" s="12" t="s">
        <v>176</v>
      </c>
      <c r="D46" s="9">
        <v>2257.83</v>
      </c>
      <c r="E46" s="6">
        <v>836.36</v>
      </c>
      <c r="F46" s="6">
        <v>0</v>
      </c>
      <c r="G46" s="10">
        <v>2257.83</v>
      </c>
      <c r="H46" s="5">
        <v>398.35</v>
      </c>
      <c r="I46" s="6">
        <v>148.22</v>
      </c>
      <c r="J46" s="6">
        <v>0</v>
      </c>
      <c r="K46" s="7">
        <v>398.35</v>
      </c>
      <c r="L46" s="5">
        <v>888.76</v>
      </c>
      <c r="M46" s="6">
        <v>592.51</v>
      </c>
      <c r="N46" s="6">
        <v>0</v>
      </c>
      <c r="O46" s="7">
        <v>888.76</v>
      </c>
    </row>
    <row r="47" spans="1:15" ht="28.5" customHeight="1" x14ac:dyDescent="0.25">
      <c r="A47" s="3">
        <v>48</v>
      </c>
      <c r="B47" s="4" t="s">
        <v>36</v>
      </c>
      <c r="C47" s="12" t="s">
        <v>177</v>
      </c>
      <c r="D47" s="9">
        <v>2093.54</v>
      </c>
      <c r="E47" s="6">
        <v>940.9</v>
      </c>
      <c r="F47" s="6">
        <v>0</v>
      </c>
      <c r="G47" s="10">
        <v>2093.54</v>
      </c>
      <c r="H47" s="5">
        <v>383.63</v>
      </c>
      <c r="I47" s="6">
        <v>166.75</v>
      </c>
      <c r="J47" s="6">
        <v>0</v>
      </c>
      <c r="K47" s="7">
        <v>383.63</v>
      </c>
      <c r="L47" s="5">
        <v>1533.02</v>
      </c>
      <c r="M47" s="6">
        <v>666.58</v>
      </c>
      <c r="N47" s="6">
        <v>0</v>
      </c>
      <c r="O47" s="7">
        <v>1533.02</v>
      </c>
    </row>
    <row r="48" spans="1:15" ht="28.5" customHeight="1" x14ac:dyDescent="0.25">
      <c r="A48" s="3">
        <v>49</v>
      </c>
      <c r="B48" s="4" t="s">
        <v>24</v>
      </c>
      <c r="C48" s="12" t="s">
        <v>178</v>
      </c>
      <c r="D48" s="9">
        <v>2090.88</v>
      </c>
      <c r="E48" s="6">
        <v>679.54</v>
      </c>
      <c r="F48" s="6">
        <v>0</v>
      </c>
      <c r="G48" s="10">
        <v>2090.88</v>
      </c>
      <c r="H48" s="5">
        <v>546.58000000000004</v>
      </c>
      <c r="I48" s="6">
        <v>120.43</v>
      </c>
      <c r="J48" s="6">
        <v>0</v>
      </c>
      <c r="K48" s="7">
        <v>546.58000000000004</v>
      </c>
      <c r="L48" s="5">
        <v>-200</v>
      </c>
      <c r="M48" s="6">
        <v>0</v>
      </c>
      <c r="N48" s="6">
        <v>0</v>
      </c>
      <c r="O48" s="7">
        <v>-200</v>
      </c>
    </row>
    <row r="49" spans="1:15" ht="28.5" customHeight="1" x14ac:dyDescent="0.25">
      <c r="A49" s="3">
        <v>50</v>
      </c>
      <c r="B49" s="4" t="s">
        <v>64</v>
      </c>
      <c r="C49" s="12" t="s">
        <v>179</v>
      </c>
      <c r="D49" s="9">
        <v>2070.94</v>
      </c>
      <c r="E49" s="6">
        <v>1097.72</v>
      </c>
      <c r="F49" s="6">
        <v>0</v>
      </c>
      <c r="G49" s="10">
        <v>2070.94</v>
      </c>
      <c r="H49" s="5">
        <v>649</v>
      </c>
      <c r="I49" s="6">
        <v>194.54</v>
      </c>
      <c r="J49" s="6">
        <v>0</v>
      </c>
      <c r="K49" s="7">
        <v>649</v>
      </c>
      <c r="L49" s="5"/>
      <c r="M49" s="6"/>
      <c r="N49" s="6"/>
      <c r="O49" s="7"/>
    </row>
    <row r="50" spans="1:15" ht="28.5" customHeight="1" x14ac:dyDescent="0.25">
      <c r="A50" s="3">
        <v>51</v>
      </c>
      <c r="B50" s="4" t="s">
        <v>106</v>
      </c>
      <c r="C50" s="12" t="s">
        <v>127</v>
      </c>
      <c r="D50" s="9">
        <v>2059.7199999999998</v>
      </c>
      <c r="E50" s="6">
        <v>209.08</v>
      </c>
      <c r="F50" s="6">
        <v>0</v>
      </c>
      <c r="G50" s="10">
        <v>2059.7199999999998</v>
      </c>
      <c r="H50" s="5">
        <v>364.98</v>
      </c>
      <c r="I50" s="6">
        <v>37.06</v>
      </c>
      <c r="J50" s="6">
        <v>0</v>
      </c>
      <c r="K50" s="7">
        <v>364.98</v>
      </c>
      <c r="L50" s="5"/>
      <c r="M50" s="6"/>
      <c r="N50" s="6"/>
      <c r="O50" s="7"/>
    </row>
    <row r="51" spans="1:15" ht="28.5" customHeight="1" x14ac:dyDescent="0.25">
      <c r="A51" s="3">
        <v>52</v>
      </c>
      <c r="B51" s="4" t="s">
        <v>45</v>
      </c>
      <c r="C51" s="12" t="s">
        <v>180</v>
      </c>
      <c r="D51" s="9">
        <v>2046.9</v>
      </c>
      <c r="E51" s="6">
        <v>1045.44</v>
      </c>
      <c r="F51" s="6">
        <v>0</v>
      </c>
      <c r="G51" s="10">
        <v>2046.9</v>
      </c>
      <c r="H51" s="5">
        <v>-622.01</v>
      </c>
      <c r="I51" s="6">
        <v>185.28</v>
      </c>
      <c r="J51" s="6">
        <v>0</v>
      </c>
      <c r="K51" s="7">
        <v>-622.01</v>
      </c>
      <c r="L51" s="5">
        <v>1480.89</v>
      </c>
      <c r="M51" s="6">
        <v>740.64</v>
      </c>
      <c r="N51" s="6">
        <v>0</v>
      </c>
      <c r="O51" s="7">
        <v>1480.89</v>
      </c>
    </row>
    <row r="52" spans="1:15" ht="28.5" customHeight="1" x14ac:dyDescent="0.25">
      <c r="A52" s="3">
        <v>53</v>
      </c>
      <c r="B52" s="4" t="s">
        <v>54</v>
      </c>
      <c r="C52" s="12" t="s">
        <v>181</v>
      </c>
      <c r="D52" s="9">
        <v>2038.6</v>
      </c>
      <c r="E52" s="6">
        <v>888.62</v>
      </c>
      <c r="F52" s="6">
        <v>0</v>
      </c>
      <c r="G52" s="10">
        <v>2038.6</v>
      </c>
      <c r="H52" s="5">
        <v>-388.81</v>
      </c>
      <c r="I52" s="6">
        <v>157.49</v>
      </c>
      <c r="J52" s="6">
        <v>0</v>
      </c>
      <c r="K52" s="7">
        <v>-388.81</v>
      </c>
      <c r="L52" s="5"/>
      <c r="M52" s="6"/>
      <c r="N52" s="6"/>
      <c r="O52" s="7"/>
    </row>
    <row r="53" spans="1:15" ht="28.5" customHeight="1" x14ac:dyDescent="0.25">
      <c r="A53" s="3">
        <v>54</v>
      </c>
      <c r="B53" s="4" t="s">
        <v>83</v>
      </c>
      <c r="C53" s="12" t="s">
        <v>128</v>
      </c>
      <c r="D53" s="9">
        <v>2017.7</v>
      </c>
      <c r="E53" s="6">
        <v>1463.62</v>
      </c>
      <c r="F53" s="6">
        <v>0</v>
      </c>
      <c r="G53" s="10">
        <v>2017.7</v>
      </c>
      <c r="H53" s="5">
        <v>1105.5</v>
      </c>
      <c r="I53" s="6">
        <v>259.39</v>
      </c>
      <c r="J53" s="6">
        <v>0</v>
      </c>
      <c r="K53" s="7">
        <v>1105.5</v>
      </c>
      <c r="L53" s="5"/>
      <c r="M53" s="6"/>
      <c r="N53" s="6"/>
      <c r="O53" s="7"/>
    </row>
    <row r="54" spans="1:15" ht="28.5" customHeight="1" x14ac:dyDescent="0.25">
      <c r="A54" s="3">
        <v>55</v>
      </c>
      <c r="B54" s="4" t="s">
        <v>18</v>
      </c>
      <c r="C54" s="12" t="s">
        <v>182</v>
      </c>
      <c r="D54" s="9">
        <v>1923.42</v>
      </c>
      <c r="E54" s="6">
        <v>1113.95</v>
      </c>
      <c r="F54" s="6">
        <v>0</v>
      </c>
      <c r="G54" s="10">
        <v>1923.42</v>
      </c>
      <c r="H54" s="5">
        <v>1177.21</v>
      </c>
      <c r="I54" s="6">
        <v>305.70999999999998</v>
      </c>
      <c r="J54" s="6">
        <v>0</v>
      </c>
      <c r="K54" s="7">
        <v>1177.21</v>
      </c>
      <c r="L54" s="5">
        <v>4890.8</v>
      </c>
      <c r="M54" s="6">
        <v>1222.06</v>
      </c>
      <c r="N54" s="6">
        <v>0</v>
      </c>
      <c r="O54" s="7">
        <v>4890.8</v>
      </c>
    </row>
    <row r="55" spans="1:15" ht="28.5" customHeight="1" x14ac:dyDescent="0.25">
      <c r="A55" s="3">
        <v>56</v>
      </c>
      <c r="B55" s="4" t="s">
        <v>22</v>
      </c>
      <c r="C55" s="12" t="s">
        <v>183</v>
      </c>
      <c r="D55" s="9">
        <v>1914.37</v>
      </c>
      <c r="E55" s="6">
        <v>975.8</v>
      </c>
      <c r="F55" s="6">
        <v>0</v>
      </c>
      <c r="G55" s="10">
        <v>1914.37</v>
      </c>
      <c r="H55" s="5">
        <v>518.22</v>
      </c>
      <c r="I55" s="6">
        <v>268.66000000000003</v>
      </c>
      <c r="J55" s="6">
        <v>0</v>
      </c>
      <c r="K55" s="7">
        <v>518.22</v>
      </c>
      <c r="L55" s="5"/>
      <c r="M55" s="6"/>
      <c r="N55" s="6"/>
      <c r="O55" s="7"/>
    </row>
    <row r="56" spans="1:15" ht="28.5" customHeight="1" x14ac:dyDescent="0.25">
      <c r="A56" s="3">
        <v>57</v>
      </c>
      <c r="B56" s="4" t="s">
        <v>100</v>
      </c>
      <c r="C56" s="12" t="s">
        <v>184</v>
      </c>
      <c r="D56" s="9">
        <v>1881.8</v>
      </c>
      <c r="E56" s="6">
        <v>418.18</v>
      </c>
      <c r="F56" s="6">
        <v>0</v>
      </c>
      <c r="G56" s="10">
        <v>1881.8</v>
      </c>
      <c r="H56" s="5">
        <v>298.60000000000002</v>
      </c>
      <c r="I56" s="6">
        <v>74.11</v>
      </c>
      <c r="J56" s="6">
        <v>0</v>
      </c>
      <c r="K56" s="7">
        <v>298.60000000000002</v>
      </c>
      <c r="L56" s="5"/>
      <c r="M56" s="6"/>
      <c r="N56" s="6"/>
      <c r="O56" s="7"/>
    </row>
    <row r="57" spans="1:15" ht="28.5" customHeight="1" x14ac:dyDescent="0.25">
      <c r="A57" s="3">
        <v>58</v>
      </c>
      <c r="B57" s="4" t="s">
        <v>76</v>
      </c>
      <c r="C57" s="12" t="s">
        <v>185</v>
      </c>
      <c r="D57" s="9">
        <v>1881.76</v>
      </c>
      <c r="E57" s="6">
        <v>470.44</v>
      </c>
      <c r="F57" s="6">
        <v>0</v>
      </c>
      <c r="G57" s="10">
        <v>1881.76</v>
      </c>
      <c r="H57" s="5">
        <v>333.52</v>
      </c>
      <c r="I57" s="6">
        <v>83.38</v>
      </c>
      <c r="J57" s="6">
        <v>0</v>
      </c>
      <c r="K57" s="7">
        <v>333.52</v>
      </c>
      <c r="L57" s="5"/>
      <c r="M57" s="6"/>
      <c r="N57" s="6"/>
      <c r="O57" s="7"/>
    </row>
    <row r="58" spans="1:15" ht="28.5" customHeight="1" x14ac:dyDescent="0.25">
      <c r="A58" s="3">
        <v>59</v>
      </c>
      <c r="B58" s="4" t="s">
        <v>7</v>
      </c>
      <c r="C58" s="12" t="s">
        <v>186</v>
      </c>
      <c r="D58" s="9">
        <v>1833.05</v>
      </c>
      <c r="E58" s="6">
        <v>873.39</v>
      </c>
      <c r="F58" s="6">
        <v>0</v>
      </c>
      <c r="G58" s="10">
        <v>1833.05</v>
      </c>
      <c r="H58" s="5">
        <v>324.24</v>
      </c>
      <c r="I58" s="6">
        <v>166.75</v>
      </c>
      <c r="J58" s="6">
        <v>0</v>
      </c>
      <c r="K58" s="7">
        <v>324.24</v>
      </c>
      <c r="L58" s="5"/>
      <c r="M58" s="6"/>
      <c r="N58" s="6"/>
      <c r="O58" s="7"/>
    </row>
    <row r="59" spans="1:15" ht="28.5" customHeight="1" x14ac:dyDescent="0.25">
      <c r="A59" s="3">
        <v>61</v>
      </c>
      <c r="B59" s="4" t="s">
        <v>63</v>
      </c>
      <c r="C59" s="12" t="s">
        <v>187</v>
      </c>
      <c r="D59" s="9">
        <v>1777.24</v>
      </c>
      <c r="E59" s="6">
        <v>1149.98</v>
      </c>
      <c r="F59" s="6">
        <v>0</v>
      </c>
      <c r="G59" s="10">
        <v>1777.24</v>
      </c>
      <c r="H59" s="5">
        <v>314.98</v>
      </c>
      <c r="I59" s="6">
        <v>203.81</v>
      </c>
      <c r="J59" s="6">
        <v>0</v>
      </c>
      <c r="K59" s="7">
        <v>314.98</v>
      </c>
      <c r="L59" s="5"/>
      <c r="M59" s="6"/>
      <c r="N59" s="6"/>
      <c r="O59" s="7"/>
    </row>
    <row r="60" spans="1:15" ht="28.5" customHeight="1" x14ac:dyDescent="0.25">
      <c r="A60" s="3">
        <v>62</v>
      </c>
      <c r="B60" s="4" t="s">
        <v>12</v>
      </c>
      <c r="C60" s="12" t="s">
        <v>129</v>
      </c>
      <c r="D60" s="9">
        <v>1671.26</v>
      </c>
      <c r="E60" s="6">
        <v>365.9</v>
      </c>
      <c r="F60" s="6">
        <v>0</v>
      </c>
      <c r="G60" s="10">
        <v>1671.26</v>
      </c>
      <c r="H60" s="5">
        <v>1348.17</v>
      </c>
      <c r="I60" s="6">
        <v>64.849999999999994</v>
      </c>
      <c r="J60" s="6">
        <v>0</v>
      </c>
      <c r="K60" s="7">
        <v>1348.17</v>
      </c>
      <c r="L60" s="5"/>
      <c r="M60" s="6"/>
      <c r="N60" s="6"/>
      <c r="O60" s="7"/>
    </row>
    <row r="61" spans="1:15" ht="28.5" customHeight="1" x14ac:dyDescent="0.25">
      <c r="A61" s="3">
        <v>63</v>
      </c>
      <c r="B61" s="4" t="s">
        <v>42</v>
      </c>
      <c r="C61" s="12" t="s">
        <v>188</v>
      </c>
      <c r="D61" s="9">
        <v>1620.44</v>
      </c>
      <c r="E61" s="6">
        <v>679.54</v>
      </c>
      <c r="F61" s="6">
        <v>0</v>
      </c>
      <c r="G61" s="10">
        <v>1620.44</v>
      </c>
      <c r="H61" s="5">
        <v>287.18</v>
      </c>
      <c r="I61" s="6">
        <v>120.43</v>
      </c>
      <c r="J61" s="6">
        <v>0</v>
      </c>
      <c r="K61" s="7">
        <v>287.18</v>
      </c>
      <c r="L61" s="5"/>
      <c r="M61" s="6"/>
      <c r="N61" s="6"/>
      <c r="O61" s="7"/>
    </row>
    <row r="62" spans="1:15" ht="28.5" customHeight="1" x14ac:dyDescent="0.25">
      <c r="A62" s="3">
        <v>64</v>
      </c>
      <c r="B62" s="4" t="s">
        <v>33</v>
      </c>
      <c r="C62" s="12" t="s">
        <v>189</v>
      </c>
      <c r="D62" s="9">
        <v>1596.04</v>
      </c>
      <c r="E62" s="6">
        <v>581.54</v>
      </c>
      <c r="F62" s="6">
        <v>0</v>
      </c>
      <c r="G62" s="10">
        <v>1596.04</v>
      </c>
      <c r="H62" s="5">
        <v>338.86</v>
      </c>
      <c r="I62" s="6">
        <v>138.96</v>
      </c>
      <c r="J62" s="6">
        <v>0</v>
      </c>
      <c r="K62" s="7">
        <v>338.86</v>
      </c>
      <c r="L62" s="5"/>
      <c r="M62" s="6"/>
      <c r="N62" s="6"/>
      <c r="O62" s="7"/>
    </row>
    <row r="63" spans="1:15" ht="28.5" customHeight="1" x14ac:dyDescent="0.25">
      <c r="A63" s="3">
        <v>65</v>
      </c>
      <c r="B63" s="4" t="s">
        <v>47</v>
      </c>
      <c r="C63" s="12" t="s">
        <v>190</v>
      </c>
      <c r="D63" s="9">
        <v>1586.53</v>
      </c>
      <c r="E63" s="6">
        <v>573.85</v>
      </c>
      <c r="F63" s="6">
        <v>0</v>
      </c>
      <c r="G63" s="10">
        <v>1586.53</v>
      </c>
      <c r="H63" s="5">
        <v>426.15</v>
      </c>
      <c r="I63" s="6">
        <v>157.49</v>
      </c>
      <c r="J63" s="6">
        <v>0</v>
      </c>
      <c r="K63" s="7">
        <v>426.15</v>
      </c>
      <c r="L63" s="5">
        <v>1703.47</v>
      </c>
      <c r="M63" s="6">
        <v>629.54</v>
      </c>
      <c r="N63" s="6">
        <v>0</v>
      </c>
      <c r="O63" s="7">
        <v>1703.47</v>
      </c>
    </row>
    <row r="64" spans="1:15" ht="28.5" customHeight="1" x14ac:dyDescent="0.25">
      <c r="A64" s="3">
        <v>66</v>
      </c>
      <c r="B64" s="4" t="s">
        <v>65</v>
      </c>
      <c r="C64" s="12" t="s">
        <v>191</v>
      </c>
      <c r="D64" s="9">
        <v>1508.34</v>
      </c>
      <c r="E64" s="6">
        <v>784.08</v>
      </c>
      <c r="F64" s="6">
        <v>0</v>
      </c>
      <c r="G64" s="10">
        <v>1508.34</v>
      </c>
      <c r="H64" s="5">
        <v>-77</v>
      </c>
      <c r="I64" s="6">
        <v>138.96</v>
      </c>
      <c r="J64" s="6">
        <v>0</v>
      </c>
      <c r="K64" s="7">
        <v>-77</v>
      </c>
      <c r="L64" s="5"/>
      <c r="M64" s="6"/>
      <c r="N64" s="6"/>
      <c r="O64" s="7"/>
    </row>
    <row r="65" spans="1:15" ht="28.5" customHeight="1" x14ac:dyDescent="0.25">
      <c r="A65" s="3">
        <v>67</v>
      </c>
      <c r="B65" s="4" t="s">
        <v>109</v>
      </c>
      <c r="C65" s="12" t="s">
        <v>192</v>
      </c>
      <c r="D65" s="9">
        <v>1500.58</v>
      </c>
      <c r="E65" s="6">
        <v>1202.26</v>
      </c>
      <c r="F65" s="6">
        <v>0</v>
      </c>
      <c r="G65" s="10">
        <v>1500.58</v>
      </c>
      <c r="H65" s="5">
        <v>170.56</v>
      </c>
      <c r="I65" s="6">
        <v>213.07</v>
      </c>
      <c r="J65" s="6">
        <v>0</v>
      </c>
      <c r="K65" s="7">
        <v>170.56</v>
      </c>
      <c r="L65" s="5"/>
      <c r="M65" s="6"/>
      <c r="N65" s="6"/>
      <c r="O65" s="7"/>
    </row>
    <row r="66" spans="1:15" ht="28.5" customHeight="1" x14ac:dyDescent="0.25">
      <c r="A66" s="3">
        <v>68</v>
      </c>
      <c r="B66" s="4" t="s">
        <v>69</v>
      </c>
      <c r="C66" s="12" t="s">
        <v>130</v>
      </c>
      <c r="D66" s="9">
        <v>1463.6</v>
      </c>
      <c r="E66" s="6">
        <v>470.44</v>
      </c>
      <c r="F66" s="6">
        <v>0</v>
      </c>
      <c r="G66" s="10">
        <v>1463.6</v>
      </c>
      <c r="H66" s="5">
        <v>259.39999999999998</v>
      </c>
      <c r="I66" s="6">
        <v>83.38</v>
      </c>
      <c r="J66" s="6">
        <v>0</v>
      </c>
      <c r="K66" s="7">
        <v>259.39999999999998</v>
      </c>
      <c r="L66" s="5"/>
      <c r="M66" s="6"/>
      <c r="N66" s="6"/>
      <c r="O66" s="7"/>
    </row>
    <row r="67" spans="1:15" ht="28.5" customHeight="1" x14ac:dyDescent="0.25">
      <c r="A67" s="3">
        <v>69</v>
      </c>
      <c r="B67" s="4" t="s">
        <v>3</v>
      </c>
      <c r="C67" s="12" t="s">
        <v>193</v>
      </c>
      <c r="D67" s="9">
        <v>1414.64</v>
      </c>
      <c r="E67" s="6">
        <v>1116.24</v>
      </c>
      <c r="F67" s="6">
        <v>0</v>
      </c>
      <c r="G67" s="10">
        <v>1414.64</v>
      </c>
      <c r="H67" s="5">
        <v>268.66000000000003</v>
      </c>
      <c r="I67" s="6">
        <v>203.81</v>
      </c>
      <c r="J67" s="6">
        <v>0</v>
      </c>
      <c r="K67" s="7">
        <v>268.66000000000003</v>
      </c>
      <c r="L67" s="5">
        <v>1073.93</v>
      </c>
      <c r="M67" s="6">
        <v>814.7</v>
      </c>
      <c r="N67" s="6">
        <v>0</v>
      </c>
      <c r="O67" s="7">
        <v>1073.93</v>
      </c>
    </row>
    <row r="68" spans="1:15" ht="28.5" customHeight="1" x14ac:dyDescent="0.25">
      <c r="A68" s="3">
        <v>70</v>
      </c>
      <c r="B68" s="4" t="s">
        <v>97</v>
      </c>
      <c r="C68" s="12" t="s">
        <v>194</v>
      </c>
      <c r="D68" s="9">
        <v>1411.34</v>
      </c>
      <c r="E68" s="6">
        <v>888.62</v>
      </c>
      <c r="F68" s="6">
        <v>0</v>
      </c>
      <c r="G68" s="10">
        <v>1411.34</v>
      </c>
      <c r="H68" s="5">
        <v>250.13</v>
      </c>
      <c r="I68" s="6">
        <v>157.49</v>
      </c>
      <c r="J68" s="6">
        <v>0</v>
      </c>
      <c r="K68" s="7">
        <v>250.13</v>
      </c>
      <c r="L68" s="5">
        <v>629.54999999999995</v>
      </c>
      <c r="M68" s="6">
        <v>333.29</v>
      </c>
      <c r="N68" s="6">
        <v>0</v>
      </c>
      <c r="O68" s="7">
        <v>629.54999999999995</v>
      </c>
    </row>
    <row r="69" spans="1:15" ht="28.5" customHeight="1" x14ac:dyDescent="0.25">
      <c r="A69" s="3">
        <v>71</v>
      </c>
      <c r="B69" s="4" t="s">
        <v>35</v>
      </c>
      <c r="C69" s="12" t="s">
        <v>195</v>
      </c>
      <c r="D69" s="9">
        <v>1411.32</v>
      </c>
      <c r="E69" s="6">
        <v>470.44</v>
      </c>
      <c r="F69" s="6">
        <v>0</v>
      </c>
      <c r="G69" s="10">
        <v>1411.32</v>
      </c>
      <c r="H69" s="5">
        <v>250.14</v>
      </c>
      <c r="I69" s="6">
        <v>83.38</v>
      </c>
      <c r="J69" s="6">
        <v>0</v>
      </c>
      <c r="K69" s="7">
        <v>250.14</v>
      </c>
      <c r="L69" s="5"/>
      <c r="M69" s="6"/>
      <c r="N69" s="6"/>
      <c r="O69" s="7"/>
    </row>
    <row r="70" spans="1:15" ht="28.5" customHeight="1" x14ac:dyDescent="0.25">
      <c r="A70" s="3">
        <v>73</v>
      </c>
      <c r="B70" s="4" t="s">
        <v>95</v>
      </c>
      <c r="C70" s="12" t="s">
        <v>196</v>
      </c>
      <c r="D70" s="9">
        <v>1359.08</v>
      </c>
      <c r="E70" s="6">
        <v>575</v>
      </c>
      <c r="F70" s="6">
        <v>0</v>
      </c>
      <c r="G70" s="10">
        <v>1359.08</v>
      </c>
      <c r="H70" s="5">
        <v>240.86</v>
      </c>
      <c r="I70" s="6">
        <v>101.9</v>
      </c>
      <c r="J70" s="6">
        <v>0</v>
      </c>
      <c r="K70" s="7">
        <v>240.86</v>
      </c>
      <c r="L70" s="5"/>
      <c r="M70" s="6"/>
      <c r="N70" s="6"/>
      <c r="O70" s="7"/>
    </row>
    <row r="71" spans="1:15" ht="28.5" customHeight="1" x14ac:dyDescent="0.25">
      <c r="A71" s="3">
        <v>74</v>
      </c>
      <c r="B71" s="4" t="s">
        <v>88</v>
      </c>
      <c r="C71" s="12" t="s">
        <v>197</v>
      </c>
      <c r="D71" s="9">
        <v>1356.95</v>
      </c>
      <c r="E71" s="6">
        <v>670.85</v>
      </c>
      <c r="F71" s="6">
        <v>0</v>
      </c>
      <c r="G71" s="10">
        <v>1356.95</v>
      </c>
      <c r="H71" s="5">
        <v>324.24</v>
      </c>
      <c r="I71" s="6">
        <v>166.75</v>
      </c>
      <c r="J71" s="6">
        <v>0</v>
      </c>
      <c r="K71" s="7">
        <v>324.24</v>
      </c>
      <c r="L71" s="5">
        <v>1296.1199999999999</v>
      </c>
      <c r="M71" s="6">
        <v>666.58</v>
      </c>
      <c r="N71" s="6">
        <v>0</v>
      </c>
      <c r="O71" s="7">
        <v>1296.1199999999999</v>
      </c>
    </row>
    <row r="72" spans="1:15" ht="28.5" customHeight="1" x14ac:dyDescent="0.25">
      <c r="A72" s="3">
        <v>75</v>
      </c>
      <c r="B72" s="4" t="s">
        <v>10</v>
      </c>
      <c r="C72" s="12" t="s">
        <v>131</v>
      </c>
      <c r="D72" s="9">
        <v>1335.52</v>
      </c>
      <c r="E72" s="6">
        <v>540.1</v>
      </c>
      <c r="F72" s="6">
        <v>0</v>
      </c>
      <c r="G72" s="10">
        <v>1335.52</v>
      </c>
      <c r="H72" s="5">
        <v>361.24</v>
      </c>
      <c r="I72" s="6">
        <v>148.22</v>
      </c>
      <c r="J72" s="6">
        <v>0</v>
      </c>
      <c r="K72" s="7">
        <v>361.24</v>
      </c>
      <c r="L72" s="5">
        <v>1410.13</v>
      </c>
      <c r="M72" s="6">
        <v>592.51</v>
      </c>
      <c r="N72" s="6">
        <v>0</v>
      </c>
      <c r="O72" s="7">
        <v>1410.13</v>
      </c>
    </row>
    <row r="73" spans="1:15" ht="28.5" customHeight="1" x14ac:dyDescent="0.25">
      <c r="A73" s="3">
        <v>76</v>
      </c>
      <c r="B73" s="4" t="s">
        <v>89</v>
      </c>
      <c r="C73" s="12" t="s">
        <v>198</v>
      </c>
      <c r="D73" s="9">
        <v>1306.8</v>
      </c>
      <c r="E73" s="6">
        <v>418.18</v>
      </c>
      <c r="F73" s="6">
        <v>0</v>
      </c>
      <c r="G73" s="10">
        <v>1306.8</v>
      </c>
      <c r="H73" s="5">
        <v>426.72</v>
      </c>
      <c r="I73" s="6">
        <v>74.11</v>
      </c>
      <c r="J73" s="6">
        <v>0</v>
      </c>
      <c r="K73" s="7">
        <v>426.72</v>
      </c>
      <c r="L73" s="5"/>
      <c r="M73" s="6"/>
      <c r="N73" s="6"/>
      <c r="O73" s="7"/>
    </row>
    <row r="74" spans="1:15" ht="28.5" customHeight="1" x14ac:dyDescent="0.25">
      <c r="A74" s="3">
        <v>77</v>
      </c>
      <c r="B74" s="4" t="s">
        <v>101</v>
      </c>
      <c r="C74" s="12" t="s">
        <v>199</v>
      </c>
      <c r="D74" s="9">
        <v>1306.8</v>
      </c>
      <c r="E74" s="6">
        <v>418.18</v>
      </c>
      <c r="F74" s="6">
        <v>0</v>
      </c>
      <c r="G74" s="10">
        <v>1306.8</v>
      </c>
      <c r="H74" s="5">
        <v>231.6</v>
      </c>
      <c r="I74" s="6">
        <v>74.11</v>
      </c>
      <c r="J74" s="6">
        <v>0</v>
      </c>
      <c r="K74" s="7">
        <v>231.6</v>
      </c>
      <c r="L74" s="5"/>
      <c r="M74" s="6"/>
      <c r="N74" s="6"/>
      <c r="O74" s="7"/>
    </row>
    <row r="75" spans="1:15" ht="28.5" customHeight="1" x14ac:dyDescent="0.25">
      <c r="A75" s="3">
        <v>78</v>
      </c>
      <c r="B75" s="4" t="s">
        <v>103</v>
      </c>
      <c r="C75" s="12" t="s">
        <v>200</v>
      </c>
      <c r="D75" s="9">
        <v>1306.75</v>
      </c>
      <c r="E75" s="6">
        <v>575</v>
      </c>
      <c r="F75" s="6">
        <v>0</v>
      </c>
      <c r="G75" s="10">
        <v>1306.75</v>
      </c>
      <c r="H75" s="5">
        <v>231.59</v>
      </c>
      <c r="I75" s="6">
        <v>101.9</v>
      </c>
      <c r="J75" s="6">
        <v>0</v>
      </c>
      <c r="K75" s="7">
        <v>231.59</v>
      </c>
      <c r="L75" s="5"/>
      <c r="M75" s="6"/>
      <c r="N75" s="6"/>
      <c r="O75" s="7"/>
    </row>
    <row r="76" spans="1:15" ht="28.5" customHeight="1" x14ac:dyDescent="0.25">
      <c r="A76" s="3">
        <v>79</v>
      </c>
      <c r="B76" s="4" t="s">
        <v>19</v>
      </c>
      <c r="C76" s="12" t="s">
        <v>201</v>
      </c>
      <c r="D76" s="9">
        <v>1306.3399999999999</v>
      </c>
      <c r="E76" s="6">
        <v>104.54</v>
      </c>
      <c r="F76" s="6">
        <v>0</v>
      </c>
      <c r="G76" s="10">
        <v>1306.3399999999999</v>
      </c>
      <c r="H76" s="5">
        <v>231.53</v>
      </c>
      <c r="I76" s="6">
        <v>18.53</v>
      </c>
      <c r="J76" s="6">
        <v>0</v>
      </c>
      <c r="K76" s="7">
        <v>231.53</v>
      </c>
      <c r="L76" s="5"/>
      <c r="M76" s="6"/>
      <c r="N76" s="6"/>
      <c r="O76" s="7"/>
    </row>
    <row r="77" spans="1:15" ht="28.5" customHeight="1" x14ac:dyDescent="0.25">
      <c r="A77" s="3">
        <v>80</v>
      </c>
      <c r="B77" s="4" t="s">
        <v>37</v>
      </c>
      <c r="C77" s="12" t="s">
        <v>202</v>
      </c>
      <c r="D77" s="9">
        <v>1289.0999999999999</v>
      </c>
      <c r="E77" s="6">
        <v>630.54999999999995</v>
      </c>
      <c r="F77" s="6">
        <v>0</v>
      </c>
      <c r="G77" s="10">
        <v>1289.0999999999999</v>
      </c>
      <c r="H77" s="5">
        <v>1109.74</v>
      </c>
      <c r="I77" s="6">
        <v>129.69999999999999</v>
      </c>
      <c r="J77" s="6">
        <v>0</v>
      </c>
      <c r="K77" s="7">
        <v>1109.74</v>
      </c>
      <c r="L77" s="5"/>
      <c r="M77" s="6"/>
      <c r="N77" s="6"/>
      <c r="O77" s="7"/>
    </row>
    <row r="78" spans="1:15" ht="28.5" customHeight="1" x14ac:dyDescent="0.25">
      <c r="A78" s="3">
        <v>81</v>
      </c>
      <c r="B78" s="4" t="s">
        <v>40</v>
      </c>
      <c r="C78" s="12" t="s">
        <v>203</v>
      </c>
      <c r="D78" s="9">
        <v>1279.82</v>
      </c>
      <c r="E78" s="6">
        <v>261.36</v>
      </c>
      <c r="F78" s="6">
        <v>0</v>
      </c>
      <c r="G78" s="10">
        <v>1279.82</v>
      </c>
      <c r="H78" s="5">
        <v>226.95</v>
      </c>
      <c r="I78" s="6">
        <v>46.32</v>
      </c>
      <c r="J78" s="6">
        <v>0</v>
      </c>
      <c r="K78" s="7">
        <v>226.95</v>
      </c>
      <c r="L78" s="5"/>
      <c r="M78" s="6"/>
      <c r="N78" s="6"/>
      <c r="O78" s="7"/>
    </row>
    <row r="79" spans="1:15" ht="28.5" customHeight="1" x14ac:dyDescent="0.25">
      <c r="A79" s="3">
        <v>82</v>
      </c>
      <c r="B79" s="4" t="s">
        <v>75</v>
      </c>
      <c r="C79" s="12" t="s">
        <v>204</v>
      </c>
      <c r="D79" s="9">
        <v>1278.02</v>
      </c>
      <c r="E79" s="6">
        <v>0</v>
      </c>
      <c r="F79" s="6">
        <v>0</v>
      </c>
      <c r="G79" s="10">
        <v>1278.02</v>
      </c>
      <c r="H79" s="5">
        <v>-96.3</v>
      </c>
      <c r="I79" s="6">
        <v>0</v>
      </c>
      <c r="J79" s="6">
        <v>0</v>
      </c>
      <c r="K79" s="7">
        <v>-96.3</v>
      </c>
      <c r="L79" s="5"/>
      <c r="M79" s="6"/>
      <c r="N79" s="6"/>
      <c r="O79" s="7"/>
    </row>
    <row r="80" spans="1:15" ht="28.5" customHeight="1" x14ac:dyDescent="0.25">
      <c r="A80" s="3">
        <v>83</v>
      </c>
      <c r="B80" s="4" t="s">
        <v>53</v>
      </c>
      <c r="C80" s="12" t="s">
        <v>205</v>
      </c>
      <c r="D80" s="9">
        <v>1257.83</v>
      </c>
      <c r="E80" s="6">
        <v>947.46</v>
      </c>
      <c r="F80" s="6">
        <v>0</v>
      </c>
      <c r="G80" s="10">
        <v>1257.83</v>
      </c>
      <c r="H80" s="5">
        <v>351.16</v>
      </c>
      <c r="I80" s="6">
        <v>203.81</v>
      </c>
      <c r="J80" s="6">
        <v>0</v>
      </c>
      <c r="K80" s="7">
        <v>351.16</v>
      </c>
      <c r="L80" s="5"/>
      <c r="M80" s="6"/>
      <c r="N80" s="6"/>
      <c r="O80" s="7"/>
    </row>
    <row r="81" spans="1:15" ht="28.5" customHeight="1" x14ac:dyDescent="0.25">
      <c r="A81" s="3">
        <v>84</v>
      </c>
      <c r="B81" s="4" t="s">
        <v>43</v>
      </c>
      <c r="C81" s="12" t="s">
        <v>206</v>
      </c>
      <c r="D81" s="9">
        <v>1254.52</v>
      </c>
      <c r="E81" s="6">
        <v>731.8</v>
      </c>
      <c r="F81" s="6">
        <v>0</v>
      </c>
      <c r="G81" s="10">
        <v>1254.52</v>
      </c>
      <c r="H81" s="5">
        <v>222.34</v>
      </c>
      <c r="I81" s="6">
        <v>129.69999999999999</v>
      </c>
      <c r="J81" s="6">
        <v>0</v>
      </c>
      <c r="K81" s="7">
        <v>222.34</v>
      </c>
      <c r="L81" s="5"/>
      <c r="M81" s="6"/>
      <c r="N81" s="6"/>
      <c r="O81" s="7"/>
    </row>
    <row r="82" spans="1:15" ht="28.5" customHeight="1" x14ac:dyDescent="0.25">
      <c r="A82" s="3">
        <v>85</v>
      </c>
      <c r="B82" s="4" t="s">
        <v>38</v>
      </c>
      <c r="C82" s="12" t="s">
        <v>39</v>
      </c>
      <c r="D82" s="9">
        <v>1244.48</v>
      </c>
      <c r="E82" s="6">
        <v>313.64</v>
      </c>
      <c r="F82" s="6">
        <v>0</v>
      </c>
      <c r="G82" s="10">
        <v>1244.48</v>
      </c>
      <c r="H82" s="5">
        <v>624.19000000000005</v>
      </c>
      <c r="I82" s="6">
        <v>55.58</v>
      </c>
      <c r="J82" s="6">
        <v>0</v>
      </c>
      <c r="K82" s="7">
        <v>624.19000000000005</v>
      </c>
      <c r="L82" s="5"/>
      <c r="M82" s="6"/>
      <c r="N82" s="6"/>
      <c r="O82" s="7"/>
    </row>
    <row r="83" spans="1:15" ht="28.5" customHeight="1" x14ac:dyDescent="0.25">
      <c r="A83" s="3">
        <v>86</v>
      </c>
      <c r="B83" s="4" t="s">
        <v>80</v>
      </c>
      <c r="C83" s="12" t="s">
        <v>207</v>
      </c>
      <c r="D83" s="9">
        <v>1244.06</v>
      </c>
      <c r="E83" s="6">
        <v>510.76</v>
      </c>
      <c r="F83" s="6">
        <v>0</v>
      </c>
      <c r="G83" s="10">
        <v>1244.06</v>
      </c>
      <c r="H83" s="5">
        <v>-156.97</v>
      </c>
      <c r="I83" s="6">
        <v>120.43</v>
      </c>
      <c r="J83" s="6">
        <v>0</v>
      </c>
      <c r="K83" s="7">
        <v>-156.97</v>
      </c>
      <c r="L83" s="5"/>
      <c r="M83" s="6"/>
      <c r="N83" s="6"/>
      <c r="O83" s="7"/>
    </row>
    <row r="84" spans="1:15" ht="28.5" customHeight="1" x14ac:dyDescent="0.25">
      <c r="A84" s="3">
        <v>87</v>
      </c>
      <c r="B84" s="4" t="s">
        <v>50</v>
      </c>
      <c r="C84" s="12" t="s">
        <v>208</v>
      </c>
      <c r="D84" s="9">
        <v>1219.54</v>
      </c>
      <c r="E84" s="6">
        <v>0</v>
      </c>
      <c r="F84" s="6">
        <v>0</v>
      </c>
      <c r="G84" s="10">
        <v>1219.54</v>
      </c>
      <c r="H84" s="5">
        <v>240.81</v>
      </c>
      <c r="I84" s="6">
        <v>0</v>
      </c>
      <c r="J84" s="6">
        <v>0</v>
      </c>
      <c r="K84" s="7">
        <v>240.81</v>
      </c>
      <c r="L84" s="5"/>
      <c r="M84" s="6"/>
      <c r="N84" s="6"/>
      <c r="O84" s="7"/>
    </row>
    <row r="85" spans="1:15" ht="28.5" customHeight="1" x14ac:dyDescent="0.25">
      <c r="A85" s="3">
        <v>88</v>
      </c>
      <c r="B85" s="4" t="s">
        <v>31</v>
      </c>
      <c r="C85" s="12" t="s">
        <v>209</v>
      </c>
      <c r="D85" s="9">
        <v>1202.26</v>
      </c>
      <c r="E85" s="6">
        <v>627.26</v>
      </c>
      <c r="F85" s="6">
        <v>0</v>
      </c>
      <c r="G85" s="10">
        <v>1202.26</v>
      </c>
      <c r="H85" s="5">
        <v>213.07</v>
      </c>
      <c r="I85" s="6">
        <v>111.17</v>
      </c>
      <c r="J85" s="6">
        <v>0</v>
      </c>
      <c r="K85" s="7">
        <v>213.07</v>
      </c>
      <c r="L85" s="5"/>
      <c r="M85" s="6"/>
      <c r="N85" s="6"/>
      <c r="O85" s="7"/>
    </row>
    <row r="86" spans="1:15" ht="28.5" customHeight="1" x14ac:dyDescent="0.25">
      <c r="A86" s="3">
        <v>89</v>
      </c>
      <c r="B86" s="4" t="s">
        <v>77</v>
      </c>
      <c r="C86" s="12" t="s">
        <v>210</v>
      </c>
      <c r="D86" s="9">
        <v>1202.26</v>
      </c>
      <c r="E86" s="6">
        <v>418.18</v>
      </c>
      <c r="F86" s="6">
        <v>0</v>
      </c>
      <c r="G86" s="10">
        <v>1202.26</v>
      </c>
      <c r="H86" s="5">
        <v>213.07</v>
      </c>
      <c r="I86" s="6">
        <v>74.11</v>
      </c>
      <c r="J86" s="6">
        <v>0</v>
      </c>
      <c r="K86" s="7">
        <v>213.07</v>
      </c>
      <c r="L86" s="5"/>
      <c r="M86" s="6"/>
      <c r="N86" s="6"/>
      <c r="O86" s="7"/>
    </row>
    <row r="87" spans="1:15" ht="28.5" customHeight="1" x14ac:dyDescent="0.25">
      <c r="A87" s="3">
        <v>90</v>
      </c>
      <c r="B87" s="4" t="s">
        <v>27</v>
      </c>
      <c r="C87" s="12" t="s">
        <v>211</v>
      </c>
      <c r="D87" s="9">
        <v>1180.28</v>
      </c>
      <c r="E87" s="6">
        <v>209.08</v>
      </c>
      <c r="F87" s="6">
        <v>0</v>
      </c>
      <c r="G87" s="10">
        <v>1180.28</v>
      </c>
      <c r="H87" s="5">
        <v>209.18</v>
      </c>
      <c r="I87" s="6">
        <v>37.06</v>
      </c>
      <c r="J87" s="6">
        <v>0</v>
      </c>
      <c r="K87" s="7">
        <v>209.18</v>
      </c>
      <c r="L87" s="5"/>
      <c r="M87" s="6"/>
      <c r="N87" s="6"/>
      <c r="O87" s="7"/>
    </row>
    <row r="88" spans="1:15" ht="28.5" customHeight="1" x14ac:dyDescent="0.25">
      <c r="A88" s="3">
        <v>91</v>
      </c>
      <c r="B88" s="4" t="s">
        <v>9</v>
      </c>
      <c r="C88" s="12" t="s">
        <v>212</v>
      </c>
      <c r="D88" s="9">
        <v>1116.24</v>
      </c>
      <c r="E88" s="6">
        <v>541.24</v>
      </c>
      <c r="F88" s="6">
        <v>0</v>
      </c>
      <c r="G88" s="10">
        <v>1116.24</v>
      </c>
      <c r="H88" s="5">
        <v>203.8</v>
      </c>
      <c r="I88" s="6">
        <v>101.9</v>
      </c>
      <c r="J88" s="6">
        <v>0</v>
      </c>
      <c r="K88" s="7">
        <v>203.8</v>
      </c>
      <c r="L88" s="5"/>
      <c r="M88" s="6"/>
      <c r="N88" s="6"/>
      <c r="O88" s="7"/>
    </row>
    <row r="89" spans="1:15" ht="28.5" customHeight="1" x14ac:dyDescent="0.25">
      <c r="A89" s="3">
        <v>92</v>
      </c>
      <c r="B89" s="4" t="s">
        <v>60</v>
      </c>
      <c r="C89" s="12" t="s">
        <v>213</v>
      </c>
      <c r="D89" s="9">
        <v>1115.9100000000001</v>
      </c>
      <c r="E89" s="6">
        <v>89.31</v>
      </c>
      <c r="F89" s="6">
        <v>0</v>
      </c>
      <c r="G89" s="10">
        <v>1115.9100000000001</v>
      </c>
      <c r="H89" s="5">
        <v>347.23</v>
      </c>
      <c r="I89" s="6">
        <v>27.79</v>
      </c>
      <c r="J89" s="6">
        <v>0</v>
      </c>
      <c r="K89" s="7">
        <v>347.23</v>
      </c>
      <c r="L89" s="5"/>
      <c r="M89" s="6"/>
      <c r="N89" s="6"/>
      <c r="O89" s="7"/>
    </row>
    <row r="90" spans="1:15" ht="28.5" customHeight="1" x14ac:dyDescent="0.25">
      <c r="A90" s="3">
        <v>93</v>
      </c>
      <c r="B90" s="4" t="s">
        <v>5</v>
      </c>
      <c r="C90" s="12" t="s">
        <v>214</v>
      </c>
      <c r="D90" s="9">
        <v>1104.07</v>
      </c>
      <c r="E90" s="6">
        <v>424.74</v>
      </c>
      <c r="F90" s="6">
        <v>0</v>
      </c>
      <c r="G90" s="10">
        <v>1104.07</v>
      </c>
      <c r="H90" s="5">
        <v>389.09</v>
      </c>
      <c r="I90" s="6">
        <v>111.17</v>
      </c>
      <c r="J90" s="6">
        <v>0</v>
      </c>
      <c r="K90" s="7">
        <v>389.09</v>
      </c>
      <c r="L90" s="5"/>
      <c r="M90" s="6"/>
      <c r="N90" s="6"/>
      <c r="O90" s="7"/>
    </row>
    <row r="91" spans="1:15" ht="28.5" customHeight="1" x14ac:dyDescent="0.25">
      <c r="A91" s="3">
        <v>94</v>
      </c>
      <c r="B91" s="4" t="s">
        <v>58</v>
      </c>
      <c r="C91" s="12" t="s">
        <v>215</v>
      </c>
      <c r="D91" s="9">
        <v>1092.3</v>
      </c>
      <c r="E91" s="6">
        <v>365.91</v>
      </c>
      <c r="F91" s="6">
        <v>0</v>
      </c>
      <c r="G91" s="10">
        <v>1092.3</v>
      </c>
      <c r="H91" s="5">
        <v>305.70999999999998</v>
      </c>
      <c r="I91" s="6">
        <v>64.849999999999994</v>
      </c>
      <c r="J91" s="6">
        <v>0</v>
      </c>
      <c r="K91" s="7">
        <v>305.70999999999998</v>
      </c>
      <c r="L91" s="5"/>
      <c r="M91" s="6"/>
      <c r="N91" s="6"/>
      <c r="O91" s="7"/>
    </row>
    <row r="92" spans="1:15" ht="28.5" customHeight="1" x14ac:dyDescent="0.25">
      <c r="A92" s="3">
        <v>95</v>
      </c>
      <c r="B92" s="4" t="s">
        <v>30</v>
      </c>
      <c r="C92" s="12" t="s">
        <v>216</v>
      </c>
      <c r="D92" s="9">
        <v>1060.2</v>
      </c>
      <c r="E92" s="6">
        <v>52.28</v>
      </c>
      <c r="F92" s="6">
        <v>0</v>
      </c>
      <c r="G92" s="10">
        <v>1060.2</v>
      </c>
      <c r="H92" s="5">
        <v>319.33999999999997</v>
      </c>
      <c r="I92" s="6">
        <v>9.26</v>
      </c>
      <c r="J92" s="6">
        <v>0</v>
      </c>
      <c r="K92" s="7">
        <v>319.33999999999997</v>
      </c>
      <c r="L92" s="5"/>
      <c r="M92" s="6"/>
      <c r="N92" s="6"/>
      <c r="O92" s="7"/>
    </row>
    <row r="93" spans="1:15" ht="28.5" customHeight="1" x14ac:dyDescent="0.25">
      <c r="A93" s="3">
        <v>96</v>
      </c>
      <c r="B93" s="4" t="s">
        <v>56</v>
      </c>
      <c r="C93" s="12" t="s">
        <v>217</v>
      </c>
      <c r="D93" s="9">
        <v>1058.18</v>
      </c>
      <c r="E93" s="6">
        <v>104.54</v>
      </c>
      <c r="F93" s="6">
        <v>0</v>
      </c>
      <c r="G93" s="10">
        <v>1058.18</v>
      </c>
      <c r="H93" s="5">
        <v>187.53</v>
      </c>
      <c r="I93" s="6">
        <v>18.53</v>
      </c>
      <c r="J93" s="6">
        <v>0</v>
      </c>
      <c r="K93" s="7">
        <v>187.53</v>
      </c>
      <c r="L93" s="5"/>
      <c r="M93" s="6"/>
      <c r="N93" s="6"/>
      <c r="O93" s="7"/>
    </row>
    <row r="94" spans="1:15" ht="28.5" customHeight="1" x14ac:dyDescent="0.25">
      <c r="A94" s="3">
        <v>97</v>
      </c>
      <c r="B94" s="4" t="s">
        <v>59</v>
      </c>
      <c r="C94" s="12" t="s">
        <v>238</v>
      </c>
      <c r="D94" s="9">
        <v>1049.9000000000001</v>
      </c>
      <c r="E94" s="6">
        <v>836.36</v>
      </c>
      <c r="F94" s="6">
        <v>0</v>
      </c>
      <c r="G94" s="10">
        <v>1049.9000000000001</v>
      </c>
      <c r="H94" s="5">
        <v>883.49</v>
      </c>
      <c r="I94" s="6">
        <v>148.22</v>
      </c>
      <c r="J94" s="6">
        <v>0</v>
      </c>
      <c r="K94" s="7">
        <v>883.49</v>
      </c>
      <c r="L94" s="5"/>
      <c r="M94" s="6"/>
      <c r="N94" s="6"/>
      <c r="O94" s="7"/>
    </row>
    <row r="95" spans="1:15" ht="28.5" customHeight="1" x14ac:dyDescent="0.25">
      <c r="A95" s="3">
        <v>98</v>
      </c>
      <c r="B95" s="4" t="s">
        <v>110</v>
      </c>
      <c r="C95" s="12" t="s">
        <v>218</v>
      </c>
      <c r="D95" s="9">
        <v>1040.02</v>
      </c>
      <c r="E95" s="6">
        <v>488.96</v>
      </c>
      <c r="F95" s="6">
        <v>0</v>
      </c>
      <c r="G95" s="10">
        <v>1040.02</v>
      </c>
      <c r="H95" s="5">
        <v>250.13</v>
      </c>
      <c r="I95" s="6">
        <v>92.64</v>
      </c>
      <c r="J95" s="6">
        <v>0</v>
      </c>
      <c r="K95" s="7">
        <v>250.13</v>
      </c>
      <c r="L95" s="5"/>
      <c r="M95" s="6"/>
      <c r="N95" s="6"/>
      <c r="O95" s="7"/>
    </row>
    <row r="96" spans="1:15" ht="28.5" customHeight="1" x14ac:dyDescent="0.25">
      <c r="A96" s="3">
        <v>99</v>
      </c>
      <c r="B96" s="4" t="s">
        <v>98</v>
      </c>
      <c r="C96" s="12" t="s">
        <v>219</v>
      </c>
      <c r="D96" s="9">
        <v>1024.04</v>
      </c>
      <c r="E96" s="6">
        <v>784.08</v>
      </c>
      <c r="F96" s="6">
        <v>0</v>
      </c>
      <c r="G96" s="10">
        <v>1024.04</v>
      </c>
      <c r="H96" s="5">
        <v>-636.84</v>
      </c>
      <c r="I96" s="6">
        <v>138.96</v>
      </c>
      <c r="J96" s="6">
        <v>0</v>
      </c>
      <c r="K96" s="7">
        <v>-636.84</v>
      </c>
      <c r="L96" s="5"/>
      <c r="M96" s="6"/>
      <c r="N96" s="6"/>
      <c r="O96" s="7"/>
    </row>
    <row r="97" spans="1:15" ht="28.5" customHeight="1" x14ac:dyDescent="0.25">
      <c r="A97" s="3">
        <v>100</v>
      </c>
      <c r="B97" s="4" t="s">
        <v>21</v>
      </c>
      <c r="C97" s="12" t="s">
        <v>220</v>
      </c>
      <c r="D97" s="9">
        <v>1023.8</v>
      </c>
      <c r="E97" s="6">
        <v>350.67</v>
      </c>
      <c r="F97" s="6">
        <v>0</v>
      </c>
      <c r="G97" s="10">
        <v>1023.8</v>
      </c>
      <c r="H97" s="5">
        <v>259.51</v>
      </c>
      <c r="I97" s="6">
        <v>74.11</v>
      </c>
      <c r="J97" s="6">
        <v>0</v>
      </c>
      <c r="K97" s="7">
        <v>259.51</v>
      </c>
      <c r="L97" s="5">
        <v>536.91</v>
      </c>
      <c r="M97" s="6">
        <v>148.13</v>
      </c>
      <c r="N97" s="6">
        <v>0</v>
      </c>
      <c r="O97" s="7">
        <v>536.91</v>
      </c>
    </row>
    <row r="98" spans="1:15" ht="28.5" customHeight="1" x14ac:dyDescent="0.25">
      <c r="A98" s="3">
        <v>101</v>
      </c>
      <c r="B98" s="4" t="s">
        <v>104</v>
      </c>
      <c r="C98" s="12" t="s">
        <v>221</v>
      </c>
      <c r="D98" s="9">
        <v>986.52</v>
      </c>
      <c r="E98" s="6">
        <v>627.26</v>
      </c>
      <c r="F98" s="6">
        <v>0</v>
      </c>
      <c r="G98" s="10">
        <v>986.52</v>
      </c>
      <c r="H98" s="5">
        <v>-82.37</v>
      </c>
      <c r="I98" s="6">
        <v>111.17</v>
      </c>
      <c r="J98" s="6">
        <v>0</v>
      </c>
      <c r="K98" s="7">
        <v>-82.37</v>
      </c>
      <c r="L98" s="5"/>
      <c r="M98" s="6"/>
      <c r="N98" s="6"/>
      <c r="O98" s="7"/>
    </row>
    <row r="99" spans="1:15" ht="28.5" customHeight="1" x14ac:dyDescent="0.25">
      <c r="A99" s="3">
        <v>102</v>
      </c>
      <c r="B99" s="4" t="s">
        <v>70</v>
      </c>
      <c r="C99" s="12" t="s">
        <v>222</v>
      </c>
      <c r="D99" s="9">
        <v>986.32</v>
      </c>
      <c r="E99" s="6">
        <v>522.72</v>
      </c>
      <c r="F99" s="6">
        <v>0</v>
      </c>
      <c r="G99" s="10">
        <v>986.32</v>
      </c>
      <c r="H99" s="5">
        <v>39.75</v>
      </c>
      <c r="I99" s="6">
        <v>92.64</v>
      </c>
      <c r="J99" s="6">
        <v>0</v>
      </c>
      <c r="K99" s="7">
        <v>39.75</v>
      </c>
      <c r="L99" s="5"/>
      <c r="M99" s="6"/>
      <c r="N99" s="6"/>
      <c r="O99" s="7"/>
    </row>
    <row r="100" spans="1:15" ht="28.5" customHeight="1" x14ac:dyDescent="0.25">
      <c r="A100" s="3">
        <v>103</v>
      </c>
      <c r="B100" s="4" t="s">
        <v>114</v>
      </c>
      <c r="C100" s="12" t="s">
        <v>223</v>
      </c>
      <c r="D100" s="9">
        <v>978.92</v>
      </c>
      <c r="E100" s="6">
        <v>337.56</v>
      </c>
      <c r="F100" s="6">
        <v>0</v>
      </c>
      <c r="G100" s="10">
        <v>978.92</v>
      </c>
      <c r="H100" s="5"/>
      <c r="I100" s="6"/>
      <c r="J100" s="6"/>
      <c r="K100" s="7"/>
      <c r="L100" s="5"/>
      <c r="M100" s="6"/>
      <c r="N100" s="6"/>
      <c r="O100" s="7"/>
    </row>
    <row r="101" spans="1:15" ht="28.5" customHeight="1" x14ac:dyDescent="0.25">
      <c r="A101" s="3">
        <v>104</v>
      </c>
      <c r="B101" s="4" t="s">
        <v>111</v>
      </c>
      <c r="C101" s="12" t="s">
        <v>224</v>
      </c>
      <c r="D101" s="9">
        <v>1463.62</v>
      </c>
      <c r="E101" s="6">
        <v>575</v>
      </c>
      <c r="F101" s="6">
        <v>575</v>
      </c>
      <c r="G101" s="10">
        <v>888.62</v>
      </c>
      <c r="H101" s="5">
        <v>277.92</v>
      </c>
      <c r="I101" s="6">
        <v>101.9</v>
      </c>
      <c r="J101" s="6">
        <v>101.9</v>
      </c>
      <c r="K101" s="7">
        <v>176.02</v>
      </c>
      <c r="L101" s="5"/>
      <c r="M101" s="6"/>
      <c r="N101" s="6"/>
      <c r="O101" s="7"/>
    </row>
    <row r="102" spans="1:15" ht="28.5" customHeight="1" x14ac:dyDescent="0.25">
      <c r="A102" s="3">
        <v>105</v>
      </c>
      <c r="B102" s="4" t="s">
        <v>96</v>
      </c>
      <c r="C102" s="12" t="s">
        <v>225</v>
      </c>
      <c r="D102" s="9">
        <v>857.54</v>
      </c>
      <c r="E102" s="6">
        <v>227.6</v>
      </c>
      <c r="F102" s="6">
        <v>0</v>
      </c>
      <c r="G102" s="10">
        <v>857.54</v>
      </c>
      <c r="H102" s="5">
        <v>175.93</v>
      </c>
      <c r="I102" s="6">
        <v>46.32</v>
      </c>
      <c r="J102" s="6">
        <v>0</v>
      </c>
      <c r="K102" s="7">
        <v>175.93</v>
      </c>
      <c r="L102" s="5"/>
      <c r="M102" s="6"/>
      <c r="N102" s="6"/>
      <c r="O102" s="7"/>
    </row>
    <row r="103" spans="1:15" ht="28.5" customHeight="1" x14ac:dyDescent="0.25">
      <c r="A103" s="3">
        <v>106</v>
      </c>
      <c r="B103" s="4" t="s">
        <v>108</v>
      </c>
      <c r="C103" s="12" t="s">
        <v>226</v>
      </c>
      <c r="D103" s="9">
        <v>836.34</v>
      </c>
      <c r="E103" s="6">
        <v>104.54</v>
      </c>
      <c r="F103" s="6">
        <v>0</v>
      </c>
      <c r="G103" s="10">
        <v>836.34</v>
      </c>
      <c r="H103" s="5">
        <v>148.22999999999999</v>
      </c>
      <c r="I103" s="6">
        <v>18.53</v>
      </c>
      <c r="J103" s="6">
        <v>0</v>
      </c>
      <c r="K103" s="7">
        <v>148.22999999999999</v>
      </c>
      <c r="L103" s="5"/>
      <c r="M103" s="6"/>
      <c r="N103" s="6"/>
      <c r="O103" s="7"/>
    </row>
    <row r="104" spans="1:15" ht="28.5" customHeight="1" x14ac:dyDescent="0.25">
      <c r="A104" s="3">
        <v>107</v>
      </c>
      <c r="B104" s="4" t="s">
        <v>91</v>
      </c>
      <c r="C104" s="12" t="s">
        <v>227</v>
      </c>
      <c r="D104" s="9">
        <v>811.08</v>
      </c>
      <c r="E104" s="6">
        <v>104.54</v>
      </c>
      <c r="F104" s="6">
        <v>0</v>
      </c>
      <c r="G104" s="10">
        <v>811.08</v>
      </c>
      <c r="H104" s="5">
        <v>125.86</v>
      </c>
      <c r="I104" s="6">
        <v>18.53</v>
      </c>
      <c r="J104" s="6">
        <v>0</v>
      </c>
      <c r="K104" s="7">
        <v>125.86</v>
      </c>
      <c r="L104" s="5"/>
      <c r="M104" s="6"/>
      <c r="N104" s="6"/>
      <c r="O104" s="7"/>
    </row>
    <row r="105" spans="1:15" ht="28.5" customHeight="1" x14ac:dyDescent="0.25">
      <c r="A105" s="3">
        <v>108</v>
      </c>
      <c r="B105" s="4" t="s">
        <v>34</v>
      </c>
      <c r="C105" s="12" t="s">
        <v>228</v>
      </c>
      <c r="D105" s="9">
        <v>805.89</v>
      </c>
      <c r="E105" s="6">
        <v>350.67</v>
      </c>
      <c r="F105" s="6">
        <v>0</v>
      </c>
      <c r="G105" s="10">
        <v>805.89</v>
      </c>
      <c r="H105" s="5">
        <v>203.8</v>
      </c>
      <c r="I105" s="6">
        <v>74.11</v>
      </c>
      <c r="J105" s="6">
        <v>0</v>
      </c>
      <c r="K105" s="7">
        <v>203.8</v>
      </c>
      <c r="L105" s="5"/>
      <c r="M105" s="6"/>
      <c r="N105" s="6"/>
      <c r="O105" s="7"/>
    </row>
    <row r="106" spans="1:15" ht="28.5" customHeight="1" x14ac:dyDescent="0.25">
      <c r="A106" s="3">
        <v>109</v>
      </c>
      <c r="B106" s="4" t="s">
        <v>93</v>
      </c>
      <c r="C106" s="12" t="s">
        <v>229</v>
      </c>
      <c r="D106" s="9">
        <v>743.01</v>
      </c>
      <c r="E106" s="6">
        <v>303.8</v>
      </c>
      <c r="F106" s="6">
        <v>0</v>
      </c>
      <c r="G106" s="10">
        <v>743.01</v>
      </c>
      <c r="H106" s="5">
        <v>465.34</v>
      </c>
      <c r="I106" s="6">
        <v>83.38</v>
      </c>
      <c r="J106" s="6">
        <v>0</v>
      </c>
      <c r="K106" s="7">
        <v>465.34</v>
      </c>
      <c r="L106" s="5">
        <v>1860.15</v>
      </c>
      <c r="M106" s="6">
        <v>333.29</v>
      </c>
      <c r="N106" s="6">
        <v>0</v>
      </c>
      <c r="O106" s="7">
        <v>1860.15</v>
      </c>
    </row>
    <row r="107" spans="1:15" ht="28.5" customHeight="1" x14ac:dyDescent="0.25">
      <c r="A107" s="3">
        <v>112</v>
      </c>
      <c r="B107" s="4" t="s">
        <v>8</v>
      </c>
      <c r="C107" s="12" t="s">
        <v>230</v>
      </c>
      <c r="D107" s="9">
        <v>679.52</v>
      </c>
      <c r="E107" s="6">
        <v>522.72</v>
      </c>
      <c r="F107" s="6">
        <v>0</v>
      </c>
      <c r="G107" s="10">
        <v>679.52</v>
      </c>
      <c r="H107" s="5">
        <v>148.22999999999999</v>
      </c>
      <c r="I107" s="6">
        <v>92.64</v>
      </c>
      <c r="J107" s="6">
        <v>0</v>
      </c>
      <c r="K107" s="7">
        <v>148.22999999999999</v>
      </c>
      <c r="L107" s="5"/>
      <c r="M107" s="6"/>
      <c r="N107" s="6"/>
      <c r="O107" s="7"/>
    </row>
    <row r="108" spans="1:15" ht="28.5" customHeight="1" x14ac:dyDescent="0.25">
      <c r="A108" s="3">
        <v>113</v>
      </c>
      <c r="B108" s="4" t="s">
        <v>84</v>
      </c>
      <c r="C108" s="12" t="s">
        <v>231</v>
      </c>
      <c r="D108" s="9">
        <v>679.26</v>
      </c>
      <c r="E108" s="6">
        <v>156.82</v>
      </c>
      <c r="F108" s="6">
        <v>0</v>
      </c>
      <c r="G108" s="10">
        <v>679.26</v>
      </c>
      <c r="H108" s="5">
        <v>95.23</v>
      </c>
      <c r="I108" s="6">
        <v>27.79</v>
      </c>
      <c r="J108" s="6">
        <v>0</v>
      </c>
      <c r="K108" s="7">
        <v>95.23</v>
      </c>
      <c r="L108" s="5"/>
      <c r="M108" s="6"/>
      <c r="N108" s="6"/>
      <c r="O108" s="7"/>
    </row>
    <row r="109" spans="1:15" ht="28.5" customHeight="1" x14ac:dyDescent="0.25">
      <c r="A109" s="3">
        <v>114</v>
      </c>
      <c r="B109" s="4" t="s">
        <v>26</v>
      </c>
      <c r="C109" s="12" t="s">
        <v>232</v>
      </c>
      <c r="D109" s="9">
        <v>664.27</v>
      </c>
      <c r="E109" s="6">
        <v>246.11</v>
      </c>
      <c r="F109" s="6">
        <v>0</v>
      </c>
      <c r="G109" s="10">
        <v>664.27</v>
      </c>
      <c r="H109" s="5">
        <v>129.69999999999999</v>
      </c>
      <c r="I109" s="6">
        <v>55.58</v>
      </c>
      <c r="J109" s="6">
        <v>0</v>
      </c>
      <c r="K109" s="7">
        <v>129.69999999999999</v>
      </c>
      <c r="L109" s="5">
        <v>518.45000000000005</v>
      </c>
      <c r="M109" s="6">
        <v>222.19</v>
      </c>
      <c r="N109" s="6">
        <v>0</v>
      </c>
      <c r="O109" s="7">
        <v>518.45000000000005</v>
      </c>
    </row>
    <row r="110" spans="1:15" ht="28.5" customHeight="1" x14ac:dyDescent="0.25">
      <c r="A110" s="3">
        <v>115</v>
      </c>
      <c r="B110" s="4" t="s">
        <v>78</v>
      </c>
      <c r="C110" s="12" t="s">
        <v>233</v>
      </c>
      <c r="D110" s="9">
        <v>653.24</v>
      </c>
      <c r="E110" s="6">
        <v>52.28</v>
      </c>
      <c r="F110" s="6">
        <v>0</v>
      </c>
      <c r="G110" s="10">
        <v>653.24</v>
      </c>
      <c r="H110" s="5">
        <v>115.7</v>
      </c>
      <c r="I110" s="6">
        <v>9.26</v>
      </c>
      <c r="J110" s="6">
        <v>0</v>
      </c>
      <c r="K110" s="7">
        <v>115.7</v>
      </c>
      <c r="L110" s="5"/>
      <c r="M110" s="6"/>
      <c r="N110" s="6"/>
      <c r="O110" s="7"/>
    </row>
    <row r="111" spans="1:15" ht="28.5" customHeight="1" x14ac:dyDescent="0.25">
      <c r="A111" s="3">
        <v>116</v>
      </c>
      <c r="B111" s="4" t="s">
        <v>99</v>
      </c>
      <c r="C111" s="12" t="s">
        <v>234</v>
      </c>
      <c r="D111" s="9">
        <v>627.28</v>
      </c>
      <c r="E111" s="6">
        <v>156.82</v>
      </c>
      <c r="F111" s="6">
        <v>0</v>
      </c>
      <c r="G111" s="10">
        <v>627.28</v>
      </c>
      <c r="H111" s="5">
        <v>111.16</v>
      </c>
      <c r="I111" s="6">
        <v>27.79</v>
      </c>
      <c r="J111" s="6">
        <v>0</v>
      </c>
      <c r="K111" s="7">
        <v>111.16</v>
      </c>
      <c r="L111" s="5">
        <v>444.4</v>
      </c>
      <c r="M111" s="6">
        <v>111.1</v>
      </c>
      <c r="N111" s="6">
        <v>0</v>
      </c>
      <c r="O111" s="7">
        <v>444.4</v>
      </c>
    </row>
    <row r="112" spans="1:15" ht="28.5" customHeight="1" x14ac:dyDescent="0.25">
      <c r="A112" s="3">
        <v>117</v>
      </c>
      <c r="B112" s="4" t="s">
        <v>87</v>
      </c>
      <c r="C112" s="12" t="s">
        <v>132</v>
      </c>
      <c r="D112" s="9">
        <v>627.26</v>
      </c>
      <c r="E112" s="6">
        <v>522.72</v>
      </c>
      <c r="F112" s="6">
        <v>0</v>
      </c>
      <c r="G112" s="10">
        <v>627.26</v>
      </c>
      <c r="H112" s="5">
        <v>111.17</v>
      </c>
      <c r="I112" s="6">
        <v>92.64</v>
      </c>
      <c r="J112" s="6">
        <v>0</v>
      </c>
      <c r="K112" s="7">
        <v>111.17</v>
      </c>
      <c r="L112" s="5"/>
      <c r="M112" s="6"/>
      <c r="N112" s="6"/>
      <c r="O112" s="7"/>
    </row>
    <row r="113" spans="1:15" ht="28.5" customHeight="1" x14ac:dyDescent="0.25">
      <c r="A113" s="3">
        <v>118</v>
      </c>
      <c r="B113" s="4" t="s">
        <v>61</v>
      </c>
      <c r="C113" s="12" t="s">
        <v>62</v>
      </c>
      <c r="D113" s="9">
        <v>613.14</v>
      </c>
      <c r="E113" s="6">
        <v>313.64</v>
      </c>
      <c r="F113" s="6">
        <v>0</v>
      </c>
      <c r="G113" s="10">
        <v>613.14</v>
      </c>
      <c r="H113" s="5">
        <v>63.1</v>
      </c>
      <c r="I113" s="6">
        <v>55.58</v>
      </c>
      <c r="J113" s="6">
        <v>0</v>
      </c>
      <c r="K113" s="7">
        <v>63.1</v>
      </c>
      <c r="L113" s="5"/>
      <c r="M113" s="6"/>
      <c r="N113" s="6"/>
      <c r="O113" s="7"/>
    </row>
    <row r="114" spans="1:15" ht="28.5" customHeight="1" x14ac:dyDescent="0.25">
      <c r="A114" s="3">
        <v>119</v>
      </c>
      <c r="B114" s="4" t="s">
        <v>6</v>
      </c>
      <c r="C114" s="12" t="s">
        <v>235</v>
      </c>
      <c r="D114" s="9">
        <v>595.08000000000004</v>
      </c>
      <c r="E114" s="6">
        <v>209.08</v>
      </c>
      <c r="F114" s="6">
        <v>0</v>
      </c>
      <c r="G114" s="10">
        <v>595.08000000000004</v>
      </c>
      <c r="H114" s="5">
        <v>140.78</v>
      </c>
      <c r="I114" s="6">
        <v>37.06</v>
      </c>
      <c r="J114" s="6">
        <v>0</v>
      </c>
      <c r="K114" s="7">
        <v>140.78</v>
      </c>
      <c r="L114" s="5"/>
      <c r="M114" s="6"/>
      <c r="N114" s="6"/>
      <c r="O114" s="7"/>
    </row>
    <row r="115" spans="1:15" ht="28.5" customHeight="1" thickBot="1" x14ac:dyDescent="0.3">
      <c r="A115" s="3">
        <v>122</v>
      </c>
      <c r="B115" s="4" t="s">
        <v>55</v>
      </c>
      <c r="C115" s="12" t="s">
        <v>239</v>
      </c>
      <c r="D115" s="9">
        <v>521.88</v>
      </c>
      <c r="E115" s="6">
        <v>18.52</v>
      </c>
      <c r="F115" s="6">
        <v>0</v>
      </c>
      <c r="G115" s="10">
        <v>521.88</v>
      </c>
      <c r="H115" s="5">
        <v>120.99</v>
      </c>
      <c r="I115" s="6">
        <v>9.26</v>
      </c>
      <c r="J115" s="6">
        <v>0</v>
      </c>
      <c r="K115" s="7">
        <v>120.99</v>
      </c>
      <c r="L115" s="5"/>
      <c r="M115" s="6"/>
      <c r="N115" s="6"/>
      <c r="O115" s="7"/>
    </row>
    <row r="116" spans="1:15" ht="30.75" customHeight="1" thickBot="1" x14ac:dyDescent="0.3">
      <c r="A116" s="13"/>
      <c r="B116" s="14"/>
      <c r="C116" s="15" t="s">
        <v>146</v>
      </c>
      <c r="D116" s="16">
        <f t="shared" ref="D116:O116" si="0">SUM(D6:D115)</f>
        <v>832715.78999999969</v>
      </c>
      <c r="E116" s="17">
        <f t="shared" si="0"/>
        <v>432244.96999999968</v>
      </c>
      <c r="F116" s="17">
        <f t="shared" si="0"/>
        <v>31155.280000000002</v>
      </c>
      <c r="G116" s="18">
        <f t="shared" si="0"/>
        <v>801560.50999999978</v>
      </c>
      <c r="H116" s="16">
        <f t="shared" si="0"/>
        <v>124652.80000000005</v>
      </c>
      <c r="I116" s="17">
        <f t="shared" si="0"/>
        <v>78907.499999999985</v>
      </c>
      <c r="J116" s="17">
        <f t="shared" si="0"/>
        <v>1537.9</v>
      </c>
      <c r="K116" s="18">
        <f t="shared" si="0"/>
        <v>205281.60999999996</v>
      </c>
      <c r="L116" s="16">
        <f t="shared" si="0"/>
        <v>242145.07999999996</v>
      </c>
      <c r="M116" s="17">
        <f t="shared" si="0"/>
        <v>70966.659999999989</v>
      </c>
      <c r="N116" s="17">
        <f t="shared" si="0"/>
        <v>15972.19</v>
      </c>
      <c r="O116" s="18">
        <f t="shared" si="0"/>
        <v>226172.89</v>
      </c>
    </row>
  </sheetData>
  <autoFilter ref="A5:JB116" xr:uid="{566F3CBF-44B2-4804-B3A8-2D1C74714AD1}"/>
  <mergeCells count="9">
    <mergeCell ref="L4:O4"/>
    <mergeCell ref="A1:O1"/>
    <mergeCell ref="A2:O2"/>
    <mergeCell ref="A3:O3"/>
    <mergeCell ref="A4:A5"/>
    <mergeCell ref="B4:B5"/>
    <mergeCell ref="C4:C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64BEA9-893B-4955-B34E-D92D06F89D16}">
  <dimension ref="A1:Q9"/>
  <sheetViews>
    <sheetView workbookViewId="0">
      <selection activeCell="L14" sqref="L14"/>
    </sheetView>
  </sheetViews>
  <sheetFormatPr defaultRowHeight="15" x14ac:dyDescent="0.25"/>
  <cols>
    <col min="1" max="1" width="6.85546875" customWidth="1"/>
    <col min="3" max="3" width="27.85546875" customWidth="1"/>
    <col min="4" max="15" width="11.5703125" customWidth="1"/>
  </cols>
  <sheetData>
    <row r="1" spans="1:17" x14ac:dyDescent="0.25">
      <c r="A1" s="35" t="s">
        <v>133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</row>
    <row r="2" spans="1:17" x14ac:dyDescent="0.25">
      <c r="A2" s="35" t="s">
        <v>134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</row>
    <row r="3" spans="1:17" ht="15.75" thickBot="1" x14ac:dyDescent="0.3">
      <c r="A3" s="36" t="s">
        <v>135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</row>
    <row r="4" spans="1:17" x14ac:dyDescent="0.25">
      <c r="A4" s="37" t="s">
        <v>136</v>
      </c>
      <c r="B4" s="39" t="s">
        <v>118</v>
      </c>
      <c r="C4" s="43" t="s">
        <v>137</v>
      </c>
      <c r="D4" s="32" t="s">
        <v>0</v>
      </c>
      <c r="E4" s="33"/>
      <c r="F4" s="33"/>
      <c r="G4" s="34"/>
      <c r="H4" s="32" t="s">
        <v>2</v>
      </c>
      <c r="I4" s="33"/>
      <c r="J4" s="33"/>
      <c r="K4" s="34"/>
      <c r="L4" s="32" t="s">
        <v>1</v>
      </c>
      <c r="M4" s="33"/>
      <c r="N4" s="33"/>
      <c r="O4" s="34"/>
    </row>
    <row r="5" spans="1:17" ht="25.5" x14ac:dyDescent="0.25">
      <c r="A5" s="38"/>
      <c r="B5" s="40"/>
      <c r="C5" s="44"/>
      <c r="D5" s="23" t="s">
        <v>138</v>
      </c>
      <c r="E5" s="21" t="s">
        <v>139</v>
      </c>
      <c r="F5" s="21" t="s">
        <v>140</v>
      </c>
      <c r="G5" s="24" t="s">
        <v>141</v>
      </c>
      <c r="H5" s="23" t="s">
        <v>138</v>
      </c>
      <c r="I5" s="21" t="s">
        <v>139</v>
      </c>
      <c r="J5" s="21" t="s">
        <v>140</v>
      </c>
      <c r="K5" s="24" t="s">
        <v>141</v>
      </c>
      <c r="L5" s="23" t="s">
        <v>138</v>
      </c>
      <c r="M5" s="21" t="s">
        <v>139</v>
      </c>
      <c r="N5" s="21" t="s">
        <v>140</v>
      </c>
      <c r="O5" s="24" t="s">
        <v>141</v>
      </c>
      <c r="Q5" s="8"/>
    </row>
    <row r="6" spans="1:17" ht="29.25" customHeight="1" x14ac:dyDescent="0.25">
      <c r="A6" s="3">
        <v>1</v>
      </c>
      <c r="B6" s="4" t="s">
        <v>142</v>
      </c>
      <c r="C6" s="11" t="s">
        <v>143</v>
      </c>
      <c r="D6" s="5">
        <v>14023.12</v>
      </c>
      <c r="E6" s="6">
        <v>0</v>
      </c>
      <c r="F6" s="6">
        <v>0</v>
      </c>
      <c r="G6" s="7">
        <v>14023.12</v>
      </c>
      <c r="H6" s="5">
        <v>7727.47</v>
      </c>
      <c r="I6" s="6">
        <v>0</v>
      </c>
      <c r="J6" s="6">
        <v>0</v>
      </c>
      <c r="K6" s="7">
        <v>7727.47</v>
      </c>
      <c r="L6" s="5">
        <v>5353.07</v>
      </c>
      <c r="M6" s="6">
        <v>0</v>
      </c>
      <c r="N6" s="6">
        <v>0</v>
      </c>
      <c r="O6" s="7">
        <v>5353.07</v>
      </c>
    </row>
    <row r="7" spans="1:17" ht="29.25" customHeight="1" x14ac:dyDescent="0.25">
      <c r="A7" s="3">
        <v>2</v>
      </c>
      <c r="B7" s="4" t="s">
        <v>144</v>
      </c>
      <c r="C7" s="11" t="s">
        <v>147</v>
      </c>
      <c r="D7" s="5">
        <v>1176.53</v>
      </c>
      <c r="E7" s="6">
        <v>0</v>
      </c>
      <c r="F7" s="6">
        <v>0</v>
      </c>
      <c r="G7" s="7">
        <v>1176.53</v>
      </c>
      <c r="H7" s="5">
        <v>4703.07</v>
      </c>
      <c r="I7" s="6">
        <v>0</v>
      </c>
      <c r="J7" s="6">
        <v>0</v>
      </c>
      <c r="K7" s="7">
        <v>4703.07</v>
      </c>
      <c r="L7" s="5">
        <v>6638.54</v>
      </c>
      <c r="M7" s="6">
        <v>0</v>
      </c>
      <c r="N7" s="6">
        <v>0</v>
      </c>
      <c r="O7" s="7">
        <v>6638.54</v>
      </c>
    </row>
    <row r="8" spans="1:17" ht="29.25" customHeight="1" x14ac:dyDescent="0.25">
      <c r="A8" s="3">
        <v>3</v>
      </c>
      <c r="B8" s="4" t="s">
        <v>145</v>
      </c>
      <c r="C8" s="11" t="s">
        <v>148</v>
      </c>
      <c r="D8" s="5">
        <v>2473.4899999999998</v>
      </c>
      <c r="E8" s="6">
        <v>0</v>
      </c>
      <c r="F8" s="6">
        <v>0</v>
      </c>
      <c r="G8" s="7">
        <v>2473.4899999999998</v>
      </c>
      <c r="H8" s="5">
        <v>8517.36</v>
      </c>
      <c r="I8" s="6">
        <v>0</v>
      </c>
      <c r="J8" s="6">
        <v>0</v>
      </c>
      <c r="K8" s="7">
        <v>8517.36</v>
      </c>
      <c r="L8" s="5">
        <v>8288.49</v>
      </c>
      <c r="M8" s="6">
        <v>0</v>
      </c>
      <c r="N8" s="6">
        <v>0</v>
      </c>
      <c r="O8" s="7">
        <v>8288.49</v>
      </c>
    </row>
    <row r="9" spans="1:17" ht="29.25" customHeight="1" thickBot="1" x14ac:dyDescent="0.3">
      <c r="A9" s="25"/>
      <c r="B9" s="26"/>
      <c r="C9" s="27" t="s">
        <v>146</v>
      </c>
      <c r="D9" s="28">
        <f>SUM(D6:D8)</f>
        <v>17673.14</v>
      </c>
      <c r="E9" s="29">
        <f>SUM(E6:E8)</f>
        <v>0</v>
      </c>
      <c r="F9" s="29">
        <f>SUM(F6:F8)</f>
        <v>0</v>
      </c>
      <c r="G9" s="30">
        <f>SUM(G6:G8)</f>
        <v>17673.14</v>
      </c>
      <c r="H9" s="28">
        <f>SUM(H6:H8)</f>
        <v>20947.900000000001</v>
      </c>
      <c r="I9" s="31">
        <v>0</v>
      </c>
      <c r="J9" s="31">
        <v>0</v>
      </c>
      <c r="K9" s="30">
        <f>SUM(K6:K8)</f>
        <v>20947.900000000001</v>
      </c>
      <c r="L9" s="28">
        <f>SUM(L6:L8)</f>
        <v>20280.099999999999</v>
      </c>
      <c r="M9" s="31">
        <v>0</v>
      </c>
      <c r="N9" s="31">
        <v>0</v>
      </c>
      <c r="O9" s="30">
        <f>SUM(O6:O8)</f>
        <v>20280.099999999999</v>
      </c>
    </row>
  </sheetData>
  <mergeCells count="9">
    <mergeCell ref="A1:O1"/>
    <mergeCell ref="A2:O2"/>
    <mergeCell ref="A3:O3"/>
    <mergeCell ref="A4:A5"/>
    <mergeCell ref="B4:B5"/>
    <mergeCell ref="C4:C5"/>
    <mergeCell ref="D4:G4"/>
    <mergeCell ref="H4:K4"/>
    <mergeCell ref="L4:O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Вода</vt:lpstr>
      <vt:lpstr>Сбросы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Аношина Татьяна Олеговна</dc:creator>
  <cp:lastModifiedBy>Пруцкова Татьяна Алексеевна</cp:lastModifiedBy>
  <dcterms:created xsi:type="dcterms:W3CDTF">2025-02-12T10:42:22Z</dcterms:created>
  <dcterms:modified xsi:type="dcterms:W3CDTF">2025-02-19T05:43:28Z</dcterms:modified>
</cp:coreProperties>
</file>