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50" windowHeight="8070" activeTab="2"/>
  </bookViews>
  <sheets>
    <sheet name="тариф " sheetId="1" r:id="rId1"/>
    <sheet name="2" sheetId="2" r:id="rId2"/>
    <sheet name="2.1" sheetId="3" r:id="rId3"/>
  </sheets>
  <definedNames/>
  <calcPr fullCalcOnLoad="1" refMode="R1C1"/>
</workbook>
</file>

<file path=xl/sharedStrings.xml><?xml version="1.0" encoding="utf-8"?>
<sst xmlns="http://schemas.openxmlformats.org/spreadsheetml/2006/main" count="115" uniqueCount="83">
  <si>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</si>
  <si>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</si>
  <si>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</si>
  <si>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</si>
  <si>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</si>
  <si>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</si>
  <si>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</si>
  <si>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>Наименование регулирующего органа, принявшего решение</t>
  </si>
  <si>
    <t>ИНН</t>
  </si>
  <si>
    <t>КПП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</si>
  <si>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</si>
  <si>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</si>
  <si>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</si>
  <si>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</si>
  <si>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</si>
  <si>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</si>
  <si>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</si>
  <si>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</si>
  <si>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</si>
  <si>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</si>
  <si>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</si>
  <si>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</si>
  <si>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</si>
  <si>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t xml:space="preserve">ИНН </t>
  </si>
  <si>
    <t>Местонахождение (адрес)</t>
  </si>
  <si>
    <t>Период действия установленного тарифа</t>
  </si>
  <si>
    <t>Отчетный период</t>
  </si>
  <si>
    <t>средневзвешенная стоимость 1кВт•ч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</si>
  <si>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</si>
  <si>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</si>
  <si>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</si>
  <si>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</si>
  <si>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</si>
  <si>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</si>
  <si>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</si>
  <si>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</si>
  <si>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</si>
  <si>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</si>
  <si>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</si>
  <si>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</si>
  <si>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</si>
  <si>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</si>
  <si>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</si>
  <si>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</si>
  <si>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</si>
  <si>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ц) Удельный расход холодной воды на единицу тепловой энергии, отпускаемой в тепловую сеть (куб. м/Гкал).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</si>
  <si>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</si>
  <si>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</si>
  <si>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</si>
  <si>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</si>
  <si>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</si>
  <si>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расходы на топливо всего(см.табл.2.1)</t>
  </si>
  <si>
    <t>Расходы на топливо всего, в том числе:</t>
  </si>
  <si>
    <t>2.1.Информация о расходах на топливо</t>
  </si>
  <si>
    <t>МУПП "Саратовводоканал"</t>
  </si>
  <si>
    <t>410028, г. Саратов, ул. Советская, 10</t>
  </si>
  <si>
    <t>Комитет государственного регулирования тарифов Саратовской области</t>
  </si>
  <si>
    <t>-</t>
  </si>
  <si>
    <t>х) Удельный расход электрической энергии на единицу тепловой энергии, отпускаемой в тепловую сеть (кВт•ч/Гкал)</t>
  </si>
  <si>
    <t>покупка</t>
  </si>
  <si>
    <t>а) Вид деятельности организации (производство, передача и сбыт тепловой энергии, в том числе на собственные и производственные нужды)</t>
  </si>
  <si>
    <t>расходы на химреагенты, используемые в технологическом процессе</t>
  </si>
  <si>
    <t>расчетным методом  (тыс. Гкал)</t>
  </si>
  <si>
    <t>о) Протяженность сетей  (в однотрубном исчислении) (км)</t>
  </si>
  <si>
    <t>производство тепловой энергии</t>
  </si>
  <si>
    <t xml:space="preserve">Тариф на тепловую энергию, руб/Гкал без НДС </t>
  </si>
  <si>
    <t>Инвестиционная программа отсутствует.</t>
  </si>
  <si>
    <r>
      <t xml:space="preserve">Количество заявок на подключение к системе теплоснабжения:   </t>
    </r>
    <r>
      <rPr>
        <b/>
        <sz val="12"/>
        <color indexed="8"/>
        <rFont val="Calibri"/>
        <family val="2"/>
      </rPr>
      <t>нет</t>
    </r>
    <r>
      <rPr>
        <sz val="12"/>
        <color indexed="8"/>
        <rFont val="Calibri"/>
        <family val="2"/>
      </rPr>
      <t>.</t>
    </r>
  </si>
  <si>
    <t>Информация о тарифе на тепловую энергию</t>
  </si>
  <si>
    <t>ПОСТАНОВЛЕНИЕ № 59/25 от 16.12.2014г.</t>
  </si>
  <si>
    <t>с 1 января 2015 г. по 31 декабря 2017 г.</t>
  </si>
  <si>
    <t>Тариф с 1 января по 30 июня 2015 года</t>
  </si>
  <si>
    <t>Тариф с 1 июля по 31 декабря  2015 года</t>
  </si>
  <si>
    <t>Тариф с 1 января по 30 июня 2016 года</t>
  </si>
  <si>
    <t>Тариф с 1 июля по 31 декабря  2016 года</t>
  </si>
  <si>
    <t>Тариф с 1 января по 30 июня 2017 года</t>
  </si>
  <si>
    <t>Тариф с 1 июля по 31 декабря  2017 года</t>
  </si>
  <si>
    <t>2. Информация об  основных показателях финансово-хозяйственной деятельности организации</t>
  </si>
  <si>
    <t>с 1 января 2015 г. по 31 декабря 2015г.</t>
  </si>
  <si>
    <t>с 1 января 2015 г. по 31 декабря 2015 г.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</si>
  <si>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</si>
  <si>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www.saratov.gov.ru/government/structure/reguprptar/                      www.saratovvodokanal.ru                                                                                         "Собрание законодательства Саратовской области"  № 57 декабрь 2014 г.</t>
  </si>
  <si>
    <r>
      <t xml:space="preserve">Технической возможности доступа на подключение к системе теплоснабжения: </t>
    </r>
    <r>
      <rPr>
        <b/>
        <sz val="12"/>
        <color indexed="8"/>
        <rFont val="Calibri"/>
        <family val="2"/>
      </rPr>
      <t>нет</t>
    </r>
    <r>
      <rPr>
        <sz val="12"/>
        <color indexed="8"/>
        <rFont val="Calibri"/>
        <family val="2"/>
      </rPr>
      <t xml:space="preserve">.                                     Резерва мощности </t>
    </r>
    <r>
      <rPr>
        <b/>
        <sz val="12"/>
        <color indexed="8"/>
        <rFont val="Calibri"/>
        <family val="2"/>
      </rPr>
      <t>нет</t>
    </r>
    <r>
      <rPr>
        <sz val="12"/>
        <color indexed="8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</si>
</sst>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 style="thick"/>
      <top style="thick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ck"/>
    </border>
    <border>
      <left style="thick"/>
      <right style="thick"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/>
      <top>
        <color indexed="63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top" wrapText="1"/>
    </xf>
    <xf numFmtId="0" fontId="0" fillId="0" borderId="11" xfId="0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vertical="center"/>
    </xf>
    <xf numFmtId="0" fontId="0" fillId="0" borderId="13" xfId="0" applyFill="1" applyBorder="1" applyAlignment="1">
      <alignment vertical="top" wrapText="1"/>
    </xf>
    <xf numFmtId="4" fontId="0" fillId="0" borderId="14" xfId="0" applyNumberFormat="1" applyFill="1" applyBorder="1" applyAlignment="1">
      <alignment vertical="center"/>
    </xf>
    <xf numFmtId="0" fontId="0" fillId="0" borderId="15" xfId="0" applyFill="1" applyBorder="1" applyAlignment="1">
      <alignment horizontal="left" vertical="top" wrapText="1" indent="2"/>
    </xf>
    <xf numFmtId="4" fontId="0" fillId="0" borderId="16" xfId="0" applyNumberFormat="1" applyFill="1" applyBorder="1" applyAlignment="1">
      <alignment horizontal="right" vertical="center"/>
    </xf>
    <xf numFmtId="4" fontId="0" fillId="0" borderId="16" xfId="0" applyNumberFormat="1" applyFill="1" applyBorder="1" applyAlignment="1">
      <alignment vertical="center"/>
    </xf>
    <xf numFmtId="4" fontId="5" fillId="0" borderId="16" xfId="0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top" wrapText="1" indent="6"/>
    </xf>
    <xf numFmtId="164" fontId="0" fillId="0" borderId="16" xfId="0" applyNumberFormat="1" applyFill="1" applyBorder="1" applyAlignment="1">
      <alignment vertical="center"/>
    </xf>
    <xf numFmtId="4" fontId="5" fillId="0" borderId="16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left" vertical="top" wrapText="1" indent="7"/>
    </xf>
    <xf numFmtId="0" fontId="0" fillId="0" borderId="17" xfId="0" applyFill="1" applyBorder="1" applyAlignment="1">
      <alignment horizontal="left" vertical="top" wrapText="1" indent="2"/>
    </xf>
    <xf numFmtId="4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top" wrapText="1"/>
    </xf>
    <xf numFmtId="4" fontId="0" fillId="0" borderId="20" xfId="0" applyNumberFormat="1" applyFill="1" applyBorder="1" applyAlignment="1">
      <alignment horizontal="right" vertical="center"/>
    </xf>
    <xf numFmtId="4" fontId="0" fillId="0" borderId="14" xfId="0" applyNumberFormat="1" applyFill="1" applyBorder="1" applyAlignment="1">
      <alignment horizontal="right" vertical="center"/>
    </xf>
    <xf numFmtId="4" fontId="0" fillId="0" borderId="11" xfId="0" applyNumberFormat="1" applyFill="1" applyBorder="1" applyAlignment="1">
      <alignment horizontal="right" vertical="center"/>
    </xf>
    <xf numFmtId="4" fontId="0" fillId="0" borderId="11" xfId="0" applyNumberFormat="1" applyFill="1" applyBorder="1" applyAlignment="1">
      <alignment vertical="center"/>
    </xf>
    <xf numFmtId="0" fontId="0" fillId="0" borderId="0" xfId="0" applyFont="1" applyFill="1" applyAlignment="1">
      <alignment/>
    </xf>
    <xf numFmtId="49" fontId="6" fillId="0" borderId="10" xfId="53" applyNumberFormat="1" applyFont="1" applyFill="1" applyBorder="1" applyAlignment="1" applyProtection="1">
      <alignment vertical="center" wrapText="1"/>
      <protection/>
    </xf>
    <xf numFmtId="4" fontId="5" fillId="0" borderId="16" xfId="0" applyNumberFormat="1" applyFont="1" applyFill="1" applyBorder="1" applyAlignment="1">
      <alignment horizontal="right"/>
    </xf>
    <xf numFmtId="49" fontId="6" fillId="0" borderId="10" xfId="53" applyNumberFormat="1" applyFont="1" applyFill="1" applyBorder="1" applyAlignment="1" applyProtection="1">
      <alignment horizontal="left" vertical="center" wrapText="1" indent="1"/>
      <protection/>
    </xf>
    <xf numFmtId="0" fontId="5" fillId="0" borderId="15" xfId="0" applyFont="1" applyFill="1" applyBorder="1" applyAlignment="1">
      <alignment horizontal="left" vertical="top" wrapText="1" indent="6"/>
    </xf>
    <xf numFmtId="4" fontId="5" fillId="0" borderId="16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vertical="top" wrapText="1"/>
    </xf>
    <xf numFmtId="4" fontId="5" fillId="0" borderId="1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41" fillId="33" borderId="21" xfId="0" applyFont="1" applyFill="1" applyBorder="1" applyAlignment="1">
      <alignment horizontal="left" vertical="center" wrapText="1"/>
    </xf>
    <xf numFmtId="0" fontId="41" fillId="33" borderId="22" xfId="0" applyFont="1" applyFill="1" applyBorder="1" applyAlignment="1">
      <alignment horizontal="left" vertical="center" wrapText="1"/>
    </xf>
    <xf numFmtId="0" fontId="41" fillId="33" borderId="23" xfId="0" applyFont="1" applyFill="1" applyBorder="1" applyAlignment="1">
      <alignment horizontal="left" vertical="center" wrapText="1"/>
    </xf>
    <xf numFmtId="0" fontId="32" fillId="0" borderId="2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41" fillId="0" borderId="31" xfId="0" applyFont="1" applyBorder="1" applyAlignment="1">
      <alignment horizontal="left" vertical="center" wrapText="1"/>
    </xf>
    <xf numFmtId="0" fontId="41" fillId="0" borderId="32" xfId="0" applyFont="1" applyBorder="1" applyAlignment="1">
      <alignment horizontal="left" vertical="center" wrapText="1"/>
    </xf>
    <xf numFmtId="0" fontId="32" fillId="0" borderId="24" xfId="0" applyFont="1" applyFill="1" applyBorder="1" applyAlignment="1">
      <alignment horizontal="center"/>
    </xf>
    <xf numFmtId="0" fontId="32" fillId="0" borderId="26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1" fillId="0" borderId="38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32" fillId="0" borderId="38" xfId="0" applyFont="1" applyFill="1" applyBorder="1" applyAlignment="1">
      <alignment horizontal="center"/>
    </xf>
    <xf numFmtId="0" fontId="32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4" fillId="0" borderId="45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0" fillId="0" borderId="4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4" fillId="0" borderId="47" xfId="0" applyFont="1" applyFill="1" applyBorder="1" applyAlignment="1">
      <alignment horizontal="left" vertical="top" wrapText="1"/>
    </xf>
    <xf numFmtId="0" fontId="4" fillId="0" borderId="48" xfId="0" applyFont="1" applyFill="1" applyBorder="1" applyAlignment="1">
      <alignment horizontal="left" vertical="top" wrapText="1"/>
    </xf>
    <xf numFmtId="0" fontId="0" fillId="0" borderId="49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4" fillId="0" borderId="4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0" fillId="0" borderId="50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47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0" fillId="0" borderId="49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епл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7">
      <selection activeCell="G13" sqref="G13"/>
    </sheetView>
  </sheetViews>
  <sheetFormatPr defaultColWidth="9.140625" defaultRowHeight="15"/>
  <cols>
    <col min="1" max="1" width="18.421875" style="0" customWidth="1"/>
    <col min="2" max="2" width="43.00390625" style="0" customWidth="1"/>
    <col min="3" max="3" width="31.421875" style="0" customWidth="1"/>
    <col min="4" max="4" width="37.421875" style="0" customWidth="1"/>
  </cols>
  <sheetData>
    <row r="1" ht="15">
      <c r="A1" s="39"/>
    </row>
    <row r="2" spans="1:4" ht="24.75" customHeight="1">
      <c r="A2" s="103" t="s">
        <v>68</v>
      </c>
      <c r="B2" s="104"/>
      <c r="C2" s="104"/>
      <c r="D2" s="104"/>
    </row>
    <row r="3" ht="15.75" thickBot="1"/>
    <row r="4" spans="1:4" ht="15">
      <c r="A4" s="105" t="s">
        <v>0</v>
      </c>
      <c r="B4" s="106"/>
      <c r="C4" s="107" t="s">
        <v>54</v>
      </c>
      <c r="D4" s="108"/>
    </row>
    <row r="5" spans="1:4" ht="15">
      <c r="A5" s="76" t="s">
        <v>23</v>
      </c>
      <c r="B5" s="77"/>
      <c r="C5" s="109">
        <v>6454003331</v>
      </c>
      <c r="D5" s="110"/>
    </row>
    <row r="6" spans="1:4" ht="15">
      <c r="A6" s="76" t="s">
        <v>9</v>
      </c>
      <c r="B6" s="77"/>
      <c r="C6" s="109">
        <v>644750001</v>
      </c>
      <c r="D6" s="110"/>
    </row>
    <row r="7" spans="1:4" ht="15.75" thickBot="1">
      <c r="A7" s="91" t="s">
        <v>24</v>
      </c>
      <c r="B7" s="92"/>
      <c r="C7" s="93" t="s">
        <v>55</v>
      </c>
      <c r="D7" s="94"/>
    </row>
    <row r="8" spans="1:4" ht="29.25" customHeight="1">
      <c r="A8" s="95" t="s">
        <v>22</v>
      </c>
      <c r="B8" s="96"/>
      <c r="C8" s="97" t="s">
        <v>69</v>
      </c>
      <c r="D8" s="98"/>
    </row>
    <row r="9" spans="1:4" ht="26.25" customHeight="1">
      <c r="A9" s="99" t="s">
        <v>7</v>
      </c>
      <c r="B9" s="100"/>
      <c r="C9" s="101" t="s">
        <v>56</v>
      </c>
      <c r="D9" s="102"/>
    </row>
    <row r="10" spans="1:4" ht="15">
      <c r="A10" s="76" t="s">
        <v>25</v>
      </c>
      <c r="B10" s="77"/>
      <c r="C10" s="78" t="s">
        <v>70</v>
      </c>
      <c r="D10" s="79"/>
    </row>
    <row r="11" spans="1:4" ht="61.5" customHeight="1" thickBot="1">
      <c r="A11" s="80" t="s">
        <v>1</v>
      </c>
      <c r="B11" s="81"/>
      <c r="C11" s="82" t="s">
        <v>81</v>
      </c>
      <c r="D11" s="83"/>
    </row>
    <row r="12" spans="1:4" ht="15.75" thickBot="1">
      <c r="A12" s="84" t="s">
        <v>71</v>
      </c>
      <c r="B12" s="85"/>
      <c r="C12" s="86"/>
      <c r="D12" s="87"/>
    </row>
    <row r="13" spans="1:4" ht="29.25" customHeight="1" thickBot="1">
      <c r="A13" s="72" t="s">
        <v>65</v>
      </c>
      <c r="B13" s="88"/>
      <c r="C13" s="89">
        <v>708.3</v>
      </c>
      <c r="D13" s="90"/>
    </row>
    <row r="14" spans="1:4" ht="23.25" customHeight="1" thickBot="1">
      <c r="A14" s="53" t="s">
        <v>72</v>
      </c>
      <c r="B14" s="54"/>
      <c r="C14" s="54"/>
      <c r="D14" s="55"/>
    </row>
    <row r="15" spans="1:4" ht="23.25" customHeight="1" thickBot="1">
      <c r="A15" s="56" t="s">
        <v>65</v>
      </c>
      <c r="B15" s="57"/>
      <c r="C15" s="53">
        <v>768.5</v>
      </c>
      <c r="D15" s="55"/>
    </row>
    <row r="16" spans="1:4" ht="23.25" customHeight="1" thickBot="1">
      <c r="A16" s="70" t="s">
        <v>73</v>
      </c>
      <c r="B16" s="42"/>
      <c r="C16" s="48"/>
      <c r="D16" s="71"/>
    </row>
    <row r="17" spans="1:4" ht="20.25" customHeight="1" thickBot="1">
      <c r="A17" s="72" t="s">
        <v>65</v>
      </c>
      <c r="B17" s="73"/>
      <c r="C17" s="74">
        <v>768.5</v>
      </c>
      <c r="D17" s="75"/>
    </row>
    <row r="18" spans="1:4" ht="21.75" customHeight="1" thickBot="1">
      <c r="A18" s="53" t="s">
        <v>74</v>
      </c>
      <c r="B18" s="54"/>
      <c r="C18" s="54"/>
      <c r="D18" s="55"/>
    </row>
    <row r="19" spans="1:4" ht="22.5" customHeight="1" thickBot="1">
      <c r="A19" s="56" t="s">
        <v>65</v>
      </c>
      <c r="B19" s="57"/>
      <c r="C19" s="64">
        <v>769.17</v>
      </c>
      <c r="D19" s="65"/>
    </row>
    <row r="20" spans="1:4" ht="22.5" customHeight="1" thickBot="1" thickTop="1">
      <c r="A20" s="66" t="s">
        <v>75</v>
      </c>
      <c r="B20" s="67"/>
      <c r="C20" s="68"/>
      <c r="D20" s="69"/>
    </row>
    <row r="21" spans="1:4" ht="22.5" customHeight="1" thickBot="1">
      <c r="A21" s="56" t="s">
        <v>65</v>
      </c>
      <c r="B21" s="57"/>
      <c r="C21" s="64">
        <v>769.17</v>
      </c>
      <c r="D21" s="65"/>
    </row>
    <row r="22" spans="1:4" ht="25.5" customHeight="1" thickBot="1">
      <c r="A22" s="53" t="s">
        <v>76</v>
      </c>
      <c r="B22" s="54"/>
      <c r="C22" s="54"/>
      <c r="D22" s="55"/>
    </row>
    <row r="23" spans="1:4" ht="24" customHeight="1" thickBot="1">
      <c r="A23" s="56" t="s">
        <v>65</v>
      </c>
      <c r="B23" s="57"/>
      <c r="C23" s="53">
        <v>838.61</v>
      </c>
      <c r="D23" s="55"/>
    </row>
    <row r="24" spans="1:4" ht="15.75">
      <c r="A24" s="58" t="s">
        <v>66</v>
      </c>
      <c r="B24" s="59"/>
      <c r="C24" s="59"/>
      <c r="D24" s="60"/>
    </row>
    <row r="25" spans="1:4" ht="15.75">
      <c r="A25" s="61" t="s">
        <v>67</v>
      </c>
      <c r="B25" s="62"/>
      <c r="C25" s="62"/>
      <c r="D25" s="63"/>
    </row>
    <row r="26" spans="1:4" ht="15.75" customHeight="1" thickBot="1">
      <c r="A26" s="50" t="s">
        <v>82</v>
      </c>
      <c r="B26" s="51"/>
      <c r="C26" s="51"/>
      <c r="D26" s="52"/>
    </row>
    <row r="27" spans="1:4" ht="15">
      <c r="A27" s="47"/>
      <c r="B27" s="47"/>
      <c r="C27" s="48"/>
      <c r="D27" s="48"/>
    </row>
    <row r="28" spans="1:4" ht="29.25" customHeight="1">
      <c r="A28" s="49"/>
      <c r="B28" s="49"/>
      <c r="C28" s="44"/>
      <c r="D28" s="44"/>
    </row>
    <row r="29" spans="1:4" ht="32.25" customHeight="1">
      <c r="A29" s="46"/>
      <c r="B29" s="46"/>
      <c r="C29" s="44"/>
      <c r="D29" s="44"/>
    </row>
    <row r="30" spans="1:4" ht="15">
      <c r="A30" s="47"/>
      <c r="B30" s="47"/>
      <c r="C30" s="44"/>
      <c r="D30" s="44"/>
    </row>
    <row r="31" spans="1:4" ht="15">
      <c r="A31" s="47"/>
      <c r="B31" s="47"/>
      <c r="C31" s="44"/>
      <c r="D31" s="44"/>
    </row>
    <row r="32" spans="1:4" ht="15">
      <c r="A32" s="42"/>
      <c r="B32" s="42"/>
      <c r="C32" s="42"/>
      <c r="D32" s="42"/>
    </row>
    <row r="33" spans="1:4" ht="15">
      <c r="A33" s="43"/>
      <c r="B33" s="43"/>
      <c r="C33" s="44"/>
      <c r="D33" s="44"/>
    </row>
    <row r="34" spans="1:4" ht="15">
      <c r="A34" s="43"/>
      <c r="B34" s="43"/>
      <c r="C34" s="44"/>
      <c r="D34" s="44"/>
    </row>
    <row r="37" spans="1:9" ht="33" customHeight="1">
      <c r="A37" s="45"/>
      <c r="B37" s="45"/>
      <c r="C37" s="45"/>
      <c r="D37" s="45"/>
      <c r="E37" s="40"/>
      <c r="F37" s="40"/>
      <c r="G37" s="40"/>
      <c r="H37" s="40"/>
      <c r="I37" s="40"/>
    </row>
    <row r="38" spans="1:9" ht="64.5" customHeight="1">
      <c r="A38" s="45"/>
      <c r="B38" s="45"/>
      <c r="C38" s="45"/>
      <c r="D38" s="45"/>
      <c r="E38" s="40"/>
      <c r="F38" s="40"/>
      <c r="G38" s="40"/>
      <c r="H38" s="40"/>
      <c r="I38" s="40"/>
    </row>
  </sheetData>
  <sheetProtection/>
  <mergeCells count="54">
    <mergeCell ref="A2:D2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D12"/>
    <mergeCell ref="A13:B13"/>
    <mergeCell ref="C13:D13"/>
    <mergeCell ref="A14:D14"/>
    <mergeCell ref="A15:B15"/>
    <mergeCell ref="C15:D15"/>
    <mergeCell ref="A16:D16"/>
    <mergeCell ref="A17:B17"/>
    <mergeCell ref="C17:D17"/>
    <mergeCell ref="A18:D18"/>
    <mergeCell ref="A19:B19"/>
    <mergeCell ref="C19:D19"/>
    <mergeCell ref="A20:D20"/>
    <mergeCell ref="A21:B21"/>
    <mergeCell ref="C21:D21"/>
    <mergeCell ref="A27:B27"/>
    <mergeCell ref="C27:D27"/>
    <mergeCell ref="A28:B28"/>
    <mergeCell ref="C28:D28"/>
    <mergeCell ref="A26:D26"/>
    <mergeCell ref="A22:D22"/>
    <mergeCell ref="A23:B23"/>
    <mergeCell ref="C23:D23"/>
    <mergeCell ref="A24:D24"/>
    <mergeCell ref="A25:D25"/>
    <mergeCell ref="A29:B29"/>
    <mergeCell ref="C29:D29"/>
    <mergeCell ref="A30:B30"/>
    <mergeCell ref="C30:D30"/>
    <mergeCell ref="A31:B31"/>
    <mergeCell ref="C31:D31"/>
    <mergeCell ref="A32:B32"/>
    <mergeCell ref="C32:D32"/>
    <mergeCell ref="A33:B34"/>
    <mergeCell ref="C33:D34"/>
    <mergeCell ref="A37:D37"/>
    <mergeCell ref="A38:D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2"/>
  <sheetViews>
    <sheetView zoomScalePageLayoutView="0" workbookViewId="0" topLeftCell="A34">
      <selection activeCell="B6" sqref="B6"/>
    </sheetView>
  </sheetViews>
  <sheetFormatPr defaultColWidth="9.140625" defaultRowHeight="15"/>
  <cols>
    <col min="1" max="1" width="43.421875" style="0" customWidth="1"/>
    <col min="2" max="2" width="58.7109375" style="0" customWidth="1"/>
  </cols>
  <sheetData>
    <row r="2" spans="1:2" ht="36" customHeight="1">
      <c r="A2" s="103" t="s">
        <v>77</v>
      </c>
      <c r="B2" s="111"/>
    </row>
    <row r="3" ht="14.25" customHeight="1"/>
    <row r="4" spans="1:2" ht="15">
      <c r="A4" s="6" t="s">
        <v>0</v>
      </c>
      <c r="B4" s="7" t="s">
        <v>54</v>
      </c>
    </row>
    <row r="5" spans="1:2" ht="15">
      <c r="A5" s="6" t="s">
        <v>8</v>
      </c>
      <c r="B5" s="7">
        <v>6454003331</v>
      </c>
    </row>
    <row r="6" spans="1:2" ht="15">
      <c r="A6" s="6" t="s">
        <v>9</v>
      </c>
      <c r="B6" s="7">
        <v>644750001</v>
      </c>
    </row>
    <row r="7" spans="1:2" ht="15">
      <c r="A7" s="6" t="s">
        <v>24</v>
      </c>
      <c r="B7" s="7" t="s">
        <v>55</v>
      </c>
    </row>
    <row r="8" spans="1:2" ht="15">
      <c r="A8" s="6" t="s">
        <v>26</v>
      </c>
      <c r="B8" s="38" t="s">
        <v>78</v>
      </c>
    </row>
    <row r="9" spans="1:2" ht="15">
      <c r="A9" s="3"/>
      <c r="B9" s="3"/>
    </row>
    <row r="10" ht="14.25" customHeight="1" thickBot="1"/>
    <row r="11" spans="1:2" ht="16.5" thickBot="1" thickTop="1">
      <c r="A11" s="8" t="s">
        <v>2</v>
      </c>
      <c r="B11" s="9" t="s">
        <v>3</v>
      </c>
    </row>
    <row r="12" spans="1:2" ht="63" customHeight="1" thickBot="1" thickTop="1">
      <c r="A12" s="10" t="s">
        <v>60</v>
      </c>
      <c r="B12" s="11" t="s">
        <v>64</v>
      </c>
    </row>
    <row r="13" spans="1:2" ht="16.5" thickBot="1" thickTop="1">
      <c r="A13" s="10" t="s">
        <v>28</v>
      </c>
      <c r="B13" s="12">
        <v>8764.98</v>
      </c>
    </row>
    <row r="14" spans="1:2" ht="48.75" customHeight="1" thickTop="1">
      <c r="A14" s="13" t="s">
        <v>29</v>
      </c>
      <c r="B14" s="14">
        <v>8764.98</v>
      </c>
    </row>
    <row r="15" spans="1:2" ht="30">
      <c r="A15" s="15" t="s">
        <v>10</v>
      </c>
      <c r="B15" s="16" t="s">
        <v>57</v>
      </c>
    </row>
    <row r="16" spans="1:2" ht="15">
      <c r="A16" s="15" t="s">
        <v>51</v>
      </c>
      <c r="B16" s="17">
        <f>'2.1'!B11</f>
        <v>7329.1</v>
      </c>
    </row>
    <row r="17" spans="1:2" ht="60">
      <c r="A17" s="15" t="s">
        <v>12</v>
      </c>
      <c r="B17" s="18">
        <v>246.02</v>
      </c>
    </row>
    <row r="18" spans="1:2" ht="15">
      <c r="A18" s="19" t="s">
        <v>27</v>
      </c>
      <c r="B18" s="20">
        <v>2.97</v>
      </c>
    </row>
    <row r="19" spans="1:2" ht="15">
      <c r="A19" s="19" t="s">
        <v>13</v>
      </c>
      <c r="B19" s="17">
        <v>83.8</v>
      </c>
    </row>
    <row r="20" spans="1:8" ht="35.25" customHeight="1">
      <c r="A20" s="15" t="s">
        <v>14</v>
      </c>
      <c r="B20" s="21">
        <v>78.46</v>
      </c>
      <c r="H20" s="5"/>
    </row>
    <row r="21" spans="1:2" ht="30">
      <c r="A21" s="15" t="s">
        <v>61</v>
      </c>
      <c r="B21" s="16">
        <v>38.51</v>
      </c>
    </row>
    <row r="22" spans="1:2" ht="45">
      <c r="A22" s="15" t="s">
        <v>15</v>
      </c>
      <c r="B22" s="18">
        <v>551.51</v>
      </c>
    </row>
    <row r="23" spans="1:2" ht="60">
      <c r="A23" s="15" t="s">
        <v>16</v>
      </c>
      <c r="B23" s="17">
        <v>18</v>
      </c>
    </row>
    <row r="24" spans="1:6" ht="30">
      <c r="A24" s="15" t="s">
        <v>17</v>
      </c>
      <c r="B24" s="18">
        <v>386.19</v>
      </c>
      <c r="F24" s="5"/>
    </row>
    <row r="25" spans="1:2" ht="30">
      <c r="A25" s="22" t="s">
        <v>18</v>
      </c>
      <c r="B25" s="16">
        <v>386.19</v>
      </c>
    </row>
    <row r="26" spans="1:2" ht="30">
      <c r="A26" s="15" t="s">
        <v>19</v>
      </c>
      <c r="B26" s="21" t="s">
        <v>57</v>
      </c>
    </row>
    <row r="27" spans="1:2" ht="36" customHeight="1">
      <c r="A27" s="22" t="s">
        <v>20</v>
      </c>
      <c r="B27" s="16" t="s">
        <v>57</v>
      </c>
    </row>
    <row r="28" spans="1:2" ht="45">
      <c r="A28" s="15" t="s">
        <v>21</v>
      </c>
      <c r="B28" s="16">
        <v>16.62</v>
      </c>
    </row>
    <row r="29" spans="1:2" ht="75.75" thickBot="1">
      <c r="A29" s="23" t="s">
        <v>80</v>
      </c>
      <c r="B29" s="24">
        <v>67.77</v>
      </c>
    </row>
    <row r="30" spans="1:2" ht="31.5" thickBot="1" thickTop="1">
      <c r="A30" s="25" t="s">
        <v>30</v>
      </c>
      <c r="B30" s="26" t="s">
        <v>57</v>
      </c>
    </row>
    <row r="31" spans="1:2" ht="30.75" thickTop="1">
      <c r="A31" s="13" t="s">
        <v>31</v>
      </c>
      <c r="B31" s="27" t="s">
        <v>57</v>
      </c>
    </row>
    <row r="32" spans="1:2" ht="91.5" customHeight="1" thickBot="1">
      <c r="A32" s="23" t="s">
        <v>4</v>
      </c>
      <c r="B32" s="24" t="s">
        <v>57</v>
      </c>
    </row>
    <row r="33" spans="1:2" ht="30.75" thickTop="1">
      <c r="A33" s="13" t="s">
        <v>32</v>
      </c>
      <c r="B33" s="27" t="s">
        <v>57</v>
      </c>
    </row>
    <row r="34" spans="1:2" ht="30.75" thickBot="1">
      <c r="A34" s="23" t="s">
        <v>6</v>
      </c>
      <c r="B34" s="24" t="s">
        <v>57</v>
      </c>
    </row>
    <row r="35" spans="1:2" ht="46.5" thickBot="1" thickTop="1">
      <c r="A35" s="10" t="s">
        <v>46</v>
      </c>
      <c r="B35" s="28" t="s">
        <v>57</v>
      </c>
    </row>
    <row r="36" spans="1:3" ht="31.5" thickBot="1" thickTop="1">
      <c r="A36" s="10" t="s">
        <v>33</v>
      </c>
      <c r="B36" s="12">
        <v>9.26</v>
      </c>
      <c r="C36" s="4"/>
    </row>
    <row r="37" spans="1:2" ht="16.5" thickBot="1" thickTop="1">
      <c r="A37" s="10" t="s">
        <v>34</v>
      </c>
      <c r="B37" s="28" t="s">
        <v>57</v>
      </c>
    </row>
    <row r="38" spans="1:2" ht="31.5" thickBot="1" thickTop="1">
      <c r="A38" s="10" t="s">
        <v>35</v>
      </c>
      <c r="B38" s="12">
        <v>12.68</v>
      </c>
    </row>
    <row r="39" spans="1:2" ht="31.5" hidden="1" thickBot="1" thickTop="1">
      <c r="A39" s="10" t="s">
        <v>36</v>
      </c>
      <c r="B39" s="28" t="s">
        <v>57</v>
      </c>
    </row>
    <row r="40" spans="1:2" ht="30.75" thickTop="1">
      <c r="A40" s="13" t="s">
        <v>37</v>
      </c>
      <c r="B40" s="41">
        <v>11.94</v>
      </c>
    </row>
    <row r="41" spans="1:2" ht="15">
      <c r="A41" s="15" t="s">
        <v>5</v>
      </c>
      <c r="B41" s="17"/>
    </row>
    <row r="42" spans="1:2" ht="15.75" thickBot="1">
      <c r="A42" s="23" t="s">
        <v>62</v>
      </c>
      <c r="B42" s="24"/>
    </row>
    <row r="43" spans="1:2" ht="32.25" customHeight="1" thickBot="1" thickTop="1">
      <c r="A43" s="10" t="s">
        <v>38</v>
      </c>
      <c r="B43" s="12">
        <v>0.9</v>
      </c>
    </row>
    <row r="44" spans="1:2" ht="31.5" thickBot="1" thickTop="1">
      <c r="A44" s="10" t="s">
        <v>63</v>
      </c>
      <c r="B44" s="12">
        <v>4.88</v>
      </c>
    </row>
    <row r="45" spans="1:2" ht="31.5" hidden="1" thickBot="1" thickTop="1">
      <c r="A45" s="10" t="s">
        <v>39</v>
      </c>
      <c r="B45" s="28" t="s">
        <v>57</v>
      </c>
    </row>
    <row r="46" spans="1:2" ht="16.5" thickBot="1" thickTop="1">
      <c r="A46" s="10" t="s">
        <v>40</v>
      </c>
      <c r="B46" s="28" t="s">
        <v>57</v>
      </c>
    </row>
    <row r="47" spans="1:2" ht="31.5" thickBot="1" thickTop="1">
      <c r="A47" s="10" t="s">
        <v>41</v>
      </c>
      <c r="B47" s="29">
        <v>1</v>
      </c>
    </row>
    <row r="48" spans="1:2" ht="16.5" thickBot="1" thickTop="1">
      <c r="A48" s="10" t="s">
        <v>42</v>
      </c>
      <c r="B48" s="28" t="s">
        <v>57</v>
      </c>
    </row>
    <row r="49" spans="1:2" ht="31.5" thickBot="1" thickTop="1">
      <c r="A49" s="10" t="s">
        <v>43</v>
      </c>
      <c r="B49" s="29">
        <v>15</v>
      </c>
    </row>
    <row r="50" spans="1:3" ht="46.5" thickBot="1" thickTop="1">
      <c r="A50" s="10" t="s">
        <v>44</v>
      </c>
      <c r="B50" s="29">
        <v>146.78</v>
      </c>
      <c r="C50" s="3"/>
    </row>
    <row r="51" spans="1:2" ht="46.5" thickBot="1" thickTop="1">
      <c r="A51" s="10" t="s">
        <v>58</v>
      </c>
      <c r="B51" s="29">
        <v>7.02</v>
      </c>
    </row>
    <row r="52" spans="1:2" ht="46.5" thickBot="1" thickTop="1">
      <c r="A52" s="10" t="s">
        <v>45</v>
      </c>
      <c r="B52" s="12">
        <v>0.414</v>
      </c>
    </row>
    <row r="53" ht="15.75" thickTop="1"/>
    <row r="56" ht="14.25" customHeight="1"/>
  </sheetData>
  <sheetProtection/>
  <mergeCells count="1">
    <mergeCell ref="A2:B2"/>
  </mergeCells>
  <printOptions/>
  <pageMargins left="0.7086614173228347" right="0.7086614173228347" top="0.1968503937007874" bottom="0.3937007874015748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55.8515625" style="2" customWidth="1"/>
    <col min="2" max="2" width="35.8515625" style="2" customWidth="1"/>
    <col min="3" max="3" width="25.8515625" style="2" customWidth="1"/>
    <col min="4" max="16384" width="9.140625" style="2" customWidth="1"/>
  </cols>
  <sheetData>
    <row r="1" spans="1:2" ht="15">
      <c r="A1" s="103" t="s">
        <v>53</v>
      </c>
      <c r="B1" s="112"/>
    </row>
    <row r="2" spans="1:2" ht="15">
      <c r="A2" s="6" t="s">
        <v>0</v>
      </c>
      <c r="B2" s="7" t="s">
        <v>54</v>
      </c>
    </row>
    <row r="3" spans="1:2" ht="15">
      <c r="A3" s="6" t="s">
        <v>8</v>
      </c>
      <c r="B3" s="7">
        <v>6454003331</v>
      </c>
    </row>
    <row r="4" spans="1:2" ht="15">
      <c r="A4" s="6" t="s">
        <v>9</v>
      </c>
      <c r="B4" s="7">
        <v>644750001</v>
      </c>
    </row>
    <row r="5" spans="1:2" ht="15">
      <c r="A5" s="6" t="s">
        <v>24</v>
      </c>
      <c r="B5" s="7" t="s">
        <v>55</v>
      </c>
    </row>
    <row r="6" spans="1:2" ht="15">
      <c r="A6" s="6" t="s">
        <v>26</v>
      </c>
      <c r="B6" s="38" t="s">
        <v>79</v>
      </c>
    </row>
    <row r="7" spans="1:2" ht="15.75" thickBot="1">
      <c r="A7" s="30"/>
      <c r="B7" s="30"/>
    </row>
    <row r="8" spans="1:2" ht="16.5" thickBot="1" thickTop="1">
      <c r="A8" s="8" t="s">
        <v>2</v>
      </c>
      <c r="B8" s="9" t="s">
        <v>3</v>
      </c>
    </row>
    <row r="9" spans="1:2" s="1" customFormat="1" ht="15.75" thickTop="1">
      <c r="A9" s="31" t="s">
        <v>52</v>
      </c>
      <c r="B9" s="32">
        <f>B11</f>
        <v>7329.1</v>
      </c>
    </row>
    <row r="10" spans="1:2" s="1" customFormat="1" ht="15">
      <c r="A10" s="33" t="s">
        <v>48</v>
      </c>
      <c r="B10" s="32">
        <f>B11</f>
        <v>7329.1</v>
      </c>
    </row>
    <row r="11" spans="1:2" s="1" customFormat="1" ht="30">
      <c r="A11" s="34" t="s">
        <v>49</v>
      </c>
      <c r="B11" s="35">
        <v>7329.1</v>
      </c>
    </row>
    <row r="12" spans="1:2" s="1" customFormat="1" ht="15">
      <c r="A12" s="34" t="s">
        <v>50</v>
      </c>
      <c r="B12" s="35">
        <f>B11/B13*1000</f>
        <v>4809.120734908137</v>
      </c>
    </row>
    <row r="13" spans="1:2" s="1" customFormat="1" ht="15">
      <c r="A13" s="34" t="s">
        <v>47</v>
      </c>
      <c r="B13" s="36">
        <v>1524</v>
      </c>
    </row>
    <row r="14" spans="1:2" s="1" customFormat="1" ht="15">
      <c r="A14" s="34" t="s">
        <v>11</v>
      </c>
      <c r="B14" s="37" t="s">
        <v>59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Скоробогатов Николай Юрьевич</cp:lastModifiedBy>
  <cp:lastPrinted>2015-01-22T13:15:12Z</cp:lastPrinted>
  <dcterms:created xsi:type="dcterms:W3CDTF">2010-02-15T13:42:22Z</dcterms:created>
  <dcterms:modified xsi:type="dcterms:W3CDTF">2015-01-22T13:17:31Z</dcterms:modified>
  <cp:category/>
  <cp:version/>
  <cp:contentType/>
  <cp:contentStatus/>
</cp:coreProperties>
</file>