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0"/>
  </bookViews>
  <sheets>
    <sheet name="тариф" sheetId="1" r:id="rId1"/>
    <sheet name="2" sheetId="2" r:id="rId2"/>
    <sheet name="2.1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<sst xmlns="http://schemas.openxmlformats.org/spreadsheetml/2006/main" count="111" uniqueCount="78">
  <si>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</si>
  <si>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</si>
  <si>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</si>
  <si>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</si>
  <si>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</si>
  <si>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</si>
  <si>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</si>
  <si>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</si>
  <si>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</si>
  <si>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</si>
  <si>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</si>
  <si>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</si>
  <si>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</si>
  <si>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</si>
  <si>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</si>
  <si>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</si>
  <si>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</si>
  <si>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</si>
  <si>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</si>
  <si>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</si>
  <si>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</si>
  <si>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</si>
  <si>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</si>
  <si>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</si>
  <si>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</si>
  <si>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</si>
  <si>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</si>
  <si>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</si>
  <si>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</si>
  <si>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</si>
  <si>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</si>
  <si>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</si>
  <si>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</si>
  <si>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</si>
  <si>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</si>
  <si>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</si>
  <si>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</si>
  <si>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</si>
  <si>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</si>
  <si>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</si>
  <si>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</si>
  <si>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</si>
  <si>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</si>
  <si>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</si>
  <si>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</si>
  <si>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</si>
  <si>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</si>
  <si>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</si>
  <si>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</si>
  <si>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</si>
  <si>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</si>
  <si>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</si>
  <si>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</si>
  <si>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</si>
  <si>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</si>
  <si>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t>2.1.Информация о расходах на топливо</t>
  </si>
  <si>
    <t>МУПП "Саратовводоканал"</t>
  </si>
  <si>
    <t>410028, г. Саратов, ул. Советская, 10</t>
  </si>
  <si>
    <t>Комитет государственного регулирования тарифов Саратовской области</t>
  </si>
  <si>
    <t>-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</si>
  <si>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</si>
  <si>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</si>
  <si>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</si>
  <si>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расходы на химреагенты, используемые в технологическом процессе</t>
  </si>
  <si>
    <t>расчетным методом  (тыс. Гкал)</t>
  </si>
  <si>
    <t>о) Протяженность сетей  (в однотрубном исчислении) (км)</t>
  </si>
  <si>
    <t>с 1 января 2014 г. по 31 декабря 2014 г.</t>
  </si>
  <si>
    <t>Тариф с 1 января 2014 года</t>
  </si>
  <si>
    <t>с 1 января 2014 г. по 31 декабря 2014г.</t>
  </si>
  <si>
    <t>производство тепловой энергии</t>
  </si>
  <si>
    <t>ПОСТАНОВЛЕНИЕ № 40/10 от 18.11.2013г.</t>
  </si>
  <si>
    <t>www.saratov.gov.ru/government/structure/reguprptar/                      www.saratovvodokanal.ru                                                                                          "Саратовская областная газета" от 22.11.2013 г. № 197</t>
  </si>
  <si>
    <t xml:space="preserve">Тариф на тепловую энергию, руб/Гкал без НДС </t>
  </si>
  <si>
    <t>Инвестиционная программа отсутствует.</t>
  </si>
  <si>
    <r>
      <t xml:space="preserve">Количество заявок на подключение к системе теплоснабжения:  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>.</t>
    </r>
  </si>
  <si>
    <t>Информация об установлении  тарифа на тепловую энергию</t>
  </si>
  <si>
    <t>Тариф с 1 июля 2014 года</t>
  </si>
  <si>
    <r>
      <t xml:space="preserve">Технической возможности доступа на подключение к системе теплоснабжения: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 xml:space="preserve">.      Резерва мощности </t>
    </r>
    <r>
      <rPr>
        <b/>
        <sz val="12"/>
        <color indexed="8"/>
        <rFont val="Calibri"/>
        <family val="2"/>
      </rPr>
      <t>нет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</si>
</sst>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 style="thin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top" wrapText="1"/>
    </xf>
    <xf numFmtId="0" fontId="0" fillId="0" borderId="38" xfId="0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top" wrapText="1"/>
    </xf>
    <xf numFmtId="4" fontId="0" fillId="0" borderId="41" xfId="0" applyNumberFormat="1" applyFill="1" applyBorder="1" applyAlignment="1">
      <alignment vertical="center"/>
    </xf>
    <xf numFmtId="0" fontId="0" fillId="0" borderId="42" xfId="0" applyFill="1" applyBorder="1" applyAlignment="1">
      <alignment horizontal="left" vertical="top" wrapText="1" indent="2"/>
    </xf>
    <xf numFmtId="4" fontId="0" fillId="0" borderId="43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0" fillId="0" borderId="42" xfId="0" applyFill="1" applyBorder="1" applyAlignment="1">
      <alignment horizontal="left" vertical="top" wrapText="1" indent="6"/>
    </xf>
    <xf numFmtId="164" fontId="0" fillId="0" borderId="43" xfId="0" applyNumberFormat="1" applyFill="1" applyBorder="1" applyAlignment="1">
      <alignment vertical="center"/>
    </xf>
    <xf numFmtId="4" fontId="6" fillId="0" borderId="43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left" vertical="top" wrapText="1" indent="7"/>
    </xf>
    <xf numFmtId="0" fontId="0" fillId="0" borderId="27" xfId="0" applyFill="1" applyBorder="1" applyAlignment="1">
      <alignment horizontal="left" vertical="top" wrapText="1" indent="2"/>
    </xf>
    <xf numFmtId="4" fontId="0" fillId="0" borderId="44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vertical="top" wrapText="1"/>
    </xf>
    <xf numFmtId="4" fontId="0" fillId="0" borderId="45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45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center"/>
    </xf>
    <xf numFmtId="49" fontId="7" fillId="0" borderId="46" xfId="53" applyNumberFormat="1" applyFont="1" applyFill="1" applyBorder="1" applyAlignment="1" applyProtection="1">
      <alignment vertical="center" wrapText="1"/>
      <protection/>
    </xf>
    <xf numFmtId="4" fontId="6" fillId="0" borderId="47" xfId="0" applyNumberFormat="1" applyFont="1" applyFill="1" applyBorder="1" applyAlignment="1">
      <alignment horizontal="right"/>
    </xf>
    <xf numFmtId="49" fontId="7" fillId="0" borderId="48" xfId="53" applyNumberFormat="1" applyFont="1" applyFill="1" applyBorder="1" applyAlignment="1" applyProtection="1">
      <alignment horizontal="left" vertical="center" wrapText="1" indent="1"/>
      <protection/>
    </xf>
    <xf numFmtId="4" fontId="6" fillId="0" borderId="4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left" vertical="top" wrapText="1" indent="6"/>
    </xf>
    <xf numFmtId="4" fontId="6" fillId="0" borderId="49" xfId="0" applyNumberFormat="1" applyFont="1" applyFill="1" applyBorder="1" applyAlignment="1">
      <alignment horizontal="right" vertical="center"/>
    </xf>
    <xf numFmtId="2" fontId="6" fillId="0" borderId="49" xfId="0" applyNumberFormat="1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 vertical="top" wrapText="1" indent="6"/>
    </xf>
    <xf numFmtId="0" fontId="6" fillId="0" borderId="5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0" fillId="0" borderId="54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18.421875" style="0" customWidth="1"/>
    <col min="2" max="2" width="32.7109375" style="0" customWidth="1"/>
    <col min="3" max="3" width="45.57421875" style="0" customWidth="1"/>
    <col min="4" max="4" width="25.7109375" style="0" customWidth="1"/>
  </cols>
  <sheetData>
    <row r="1" spans="1:4" ht="15.75">
      <c r="A1" s="47" t="s">
        <v>75</v>
      </c>
      <c r="B1" s="48"/>
      <c r="C1" s="48"/>
      <c r="D1" s="48"/>
    </row>
    <row r="2" ht="15.75" thickBot="1"/>
    <row r="3" spans="1:4" ht="15.75" thickTop="1">
      <c r="A3" s="49" t="s">
        <v>0</v>
      </c>
      <c r="B3" s="50"/>
      <c r="C3" s="51" t="s">
        <v>56</v>
      </c>
      <c r="D3" s="52"/>
    </row>
    <row r="4" spans="1:4" ht="15">
      <c r="A4" s="23" t="s">
        <v>23</v>
      </c>
      <c r="B4" s="24"/>
      <c r="C4" s="53">
        <v>6454003331</v>
      </c>
      <c r="D4" s="54"/>
    </row>
    <row r="5" spans="1:4" ht="15">
      <c r="A5" s="23" t="s">
        <v>9</v>
      </c>
      <c r="B5" s="24"/>
      <c r="C5" s="53">
        <v>645401001</v>
      </c>
      <c r="D5" s="54"/>
    </row>
    <row r="6" spans="1:4" ht="15.75" thickBot="1">
      <c r="A6" s="23" t="s">
        <v>24</v>
      </c>
      <c r="B6" s="24"/>
      <c r="C6" s="37" t="s">
        <v>57</v>
      </c>
      <c r="D6" s="38"/>
    </row>
    <row r="7" spans="1:4" ht="15.75" thickTop="1">
      <c r="A7" s="39" t="s">
        <v>22</v>
      </c>
      <c r="B7" s="40"/>
      <c r="C7" s="41" t="s">
        <v>70</v>
      </c>
      <c r="D7" s="42"/>
    </row>
    <row r="8" spans="1:4" ht="15">
      <c r="A8" s="43" t="s">
        <v>7</v>
      </c>
      <c r="B8" s="44"/>
      <c r="C8" s="45" t="s">
        <v>58</v>
      </c>
      <c r="D8" s="46"/>
    </row>
    <row r="9" spans="1:4" ht="15">
      <c r="A9" s="23" t="s">
        <v>25</v>
      </c>
      <c r="B9" s="24"/>
      <c r="C9" s="25" t="s">
        <v>66</v>
      </c>
      <c r="D9" s="26"/>
    </row>
    <row r="10" spans="1:4" ht="76.5" customHeight="1" thickBot="1">
      <c r="A10" s="27" t="s">
        <v>1</v>
      </c>
      <c r="B10" s="28"/>
      <c r="C10" s="29" t="s">
        <v>71</v>
      </c>
      <c r="D10" s="30"/>
    </row>
    <row r="11" spans="1:4" ht="16.5" thickBot="1" thickTop="1">
      <c r="A11" s="31" t="s">
        <v>67</v>
      </c>
      <c r="B11" s="32"/>
      <c r="C11" s="33"/>
      <c r="D11" s="34"/>
    </row>
    <row r="12" spans="1:4" ht="15.75" thickBot="1">
      <c r="A12" s="10" t="s">
        <v>72</v>
      </c>
      <c r="B12" s="35"/>
      <c r="C12" s="36">
        <v>674.57</v>
      </c>
      <c r="D12" s="13"/>
    </row>
    <row r="13" spans="1:4" ht="16.5" thickBot="1" thickTop="1">
      <c r="A13" s="9" t="s">
        <v>76</v>
      </c>
      <c r="B13" s="9"/>
      <c r="C13" s="9"/>
      <c r="D13" s="9"/>
    </row>
    <row r="14" spans="1:4" ht="15.75" thickBot="1">
      <c r="A14" s="10" t="s">
        <v>72</v>
      </c>
      <c r="B14" s="11"/>
      <c r="C14" s="12">
        <v>708.3</v>
      </c>
      <c r="D14" s="13"/>
    </row>
    <row r="15" spans="1:4" ht="15.75">
      <c r="A15" s="14" t="s">
        <v>73</v>
      </c>
      <c r="B15" s="15"/>
      <c r="C15" s="15"/>
      <c r="D15" s="16"/>
    </row>
    <row r="16" spans="1:4" ht="15.75">
      <c r="A16" s="17" t="s">
        <v>74</v>
      </c>
      <c r="B16" s="18"/>
      <c r="C16" s="18"/>
      <c r="D16" s="19"/>
    </row>
    <row r="17" spans="1:4" ht="15.75" customHeight="1" thickBot="1">
      <c r="A17" s="20" t="s">
        <v>77</v>
      </c>
      <c r="B17" s="21"/>
      <c r="C17" s="21"/>
      <c r="D17" s="22"/>
    </row>
    <row r="18" spans="1:4" ht="15" hidden="1">
      <c r="A18" s="6"/>
      <c r="B18" s="7"/>
      <c r="C18" s="7"/>
      <c r="D18" s="8"/>
    </row>
  </sheetData>
  <sheetProtection/>
  <mergeCells count="27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D11"/>
    <mergeCell ref="A12:B12"/>
    <mergeCell ref="C12:D12"/>
    <mergeCell ref="A18:D18"/>
    <mergeCell ref="A13:D13"/>
    <mergeCell ref="A14:B14"/>
    <mergeCell ref="C14:D14"/>
    <mergeCell ref="A15:D15"/>
    <mergeCell ref="A16:D16"/>
    <mergeCell ref="A17:D17"/>
  </mergeCells>
  <printOptions/>
  <pageMargins left="1.1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3.421875" style="0" customWidth="1"/>
    <col min="2" max="2" width="58.7109375" style="0" customWidth="1"/>
  </cols>
  <sheetData>
    <row r="2" spans="1:2" ht="36" customHeight="1">
      <c r="A2" s="47" t="s">
        <v>46</v>
      </c>
      <c r="B2" s="55"/>
    </row>
    <row r="3" ht="14.25" customHeight="1" thickBot="1"/>
    <row r="4" spans="1:2" ht="15">
      <c r="A4" s="93" t="s">
        <v>0</v>
      </c>
      <c r="B4" s="94" t="s">
        <v>56</v>
      </c>
    </row>
    <row r="5" spans="1:2" ht="15">
      <c r="A5" s="95" t="s">
        <v>8</v>
      </c>
      <c r="B5" s="96">
        <v>6454003331</v>
      </c>
    </row>
    <row r="6" spans="1:2" ht="15">
      <c r="A6" s="95" t="s">
        <v>9</v>
      </c>
      <c r="B6" s="96">
        <v>645401001</v>
      </c>
    </row>
    <row r="7" spans="1:2" ht="15">
      <c r="A7" s="95" t="s">
        <v>24</v>
      </c>
      <c r="B7" s="96" t="s">
        <v>57</v>
      </c>
    </row>
    <row r="8" spans="1:2" ht="15.75" thickBot="1">
      <c r="A8" s="97" t="s">
        <v>26</v>
      </c>
      <c r="B8" s="98" t="s">
        <v>68</v>
      </c>
    </row>
    <row r="9" spans="1:2" ht="15">
      <c r="A9" s="3"/>
      <c r="B9" s="3"/>
    </row>
    <row r="10" spans="1:2" ht="14.25" customHeight="1" thickBot="1">
      <c r="A10" s="3"/>
      <c r="B10" s="3"/>
    </row>
    <row r="11" spans="1:2" ht="16.5" thickBot="1" thickTop="1">
      <c r="A11" s="56" t="s">
        <v>2</v>
      </c>
      <c r="B11" s="57" t="s">
        <v>3</v>
      </c>
    </row>
    <row r="12" spans="1:2" ht="63" customHeight="1" thickBot="1" thickTop="1">
      <c r="A12" s="58" t="s">
        <v>62</v>
      </c>
      <c r="B12" s="59" t="s">
        <v>69</v>
      </c>
    </row>
    <row r="13" spans="1:2" ht="16.5" thickBot="1" thickTop="1">
      <c r="A13" s="58" t="s">
        <v>28</v>
      </c>
      <c r="B13" s="60">
        <v>8305.6</v>
      </c>
    </row>
    <row r="14" spans="1:2" ht="48.75" customHeight="1" thickTop="1">
      <c r="A14" s="61" t="s">
        <v>29</v>
      </c>
      <c r="B14" s="62">
        <v>8305.6</v>
      </c>
    </row>
    <row r="15" spans="1:2" ht="30">
      <c r="A15" s="63" t="s">
        <v>10</v>
      </c>
      <c r="B15" s="64" t="s">
        <v>59</v>
      </c>
    </row>
    <row r="16" spans="1:2" ht="15">
      <c r="A16" s="63" t="s">
        <v>52</v>
      </c>
      <c r="B16" s="65">
        <f>'2.1'!B11</f>
        <v>7094.3</v>
      </c>
    </row>
    <row r="17" spans="1:2" ht="60">
      <c r="A17" s="63" t="s">
        <v>12</v>
      </c>
      <c r="B17" s="66">
        <v>226.33</v>
      </c>
    </row>
    <row r="18" spans="1:2" ht="15">
      <c r="A18" s="67" t="s">
        <v>27</v>
      </c>
      <c r="B18" s="68">
        <v>1.342</v>
      </c>
    </row>
    <row r="19" spans="1:2" ht="15">
      <c r="A19" s="67" t="s">
        <v>13</v>
      </c>
      <c r="B19" s="65">
        <v>168.7</v>
      </c>
    </row>
    <row r="20" spans="1:8" ht="35.25" customHeight="1">
      <c r="A20" s="63" t="s">
        <v>14</v>
      </c>
      <c r="B20" s="69" t="s">
        <v>59</v>
      </c>
      <c r="H20" s="5"/>
    </row>
    <row r="21" spans="1:2" ht="30">
      <c r="A21" s="63" t="s">
        <v>63</v>
      </c>
      <c r="B21" s="64" t="s">
        <v>59</v>
      </c>
    </row>
    <row r="22" spans="1:2" ht="45">
      <c r="A22" s="63" t="s">
        <v>15</v>
      </c>
      <c r="B22" s="66">
        <v>480.68</v>
      </c>
    </row>
    <row r="23" spans="1:2" ht="60">
      <c r="A23" s="63" t="s">
        <v>16</v>
      </c>
      <c r="B23" s="65">
        <v>18</v>
      </c>
    </row>
    <row r="24" spans="1:6" ht="30">
      <c r="A24" s="63" t="s">
        <v>17</v>
      </c>
      <c r="B24" s="66">
        <v>386.98</v>
      </c>
      <c r="F24" s="5"/>
    </row>
    <row r="25" spans="1:2" ht="30">
      <c r="A25" s="70" t="s">
        <v>18</v>
      </c>
      <c r="B25" s="64">
        <v>386.98</v>
      </c>
    </row>
    <row r="26" spans="1:2" ht="30">
      <c r="A26" s="63" t="s">
        <v>19</v>
      </c>
      <c r="B26" s="69" t="s">
        <v>59</v>
      </c>
    </row>
    <row r="27" spans="1:2" ht="30">
      <c r="A27" s="70" t="s">
        <v>20</v>
      </c>
      <c r="B27" s="64" t="s">
        <v>59</v>
      </c>
    </row>
    <row r="28" spans="1:2" ht="45">
      <c r="A28" s="63" t="s">
        <v>21</v>
      </c>
      <c r="B28" s="64" t="s">
        <v>59</v>
      </c>
    </row>
    <row r="29" spans="1:2" ht="78" thickBot="1">
      <c r="A29" s="71" t="s">
        <v>53</v>
      </c>
      <c r="B29" s="72" t="s">
        <v>59</v>
      </c>
    </row>
    <row r="30" spans="1:2" ht="31.5" thickBot="1" thickTop="1">
      <c r="A30" s="73" t="s">
        <v>30</v>
      </c>
      <c r="B30" s="74" t="s">
        <v>59</v>
      </c>
    </row>
    <row r="31" spans="1:2" ht="30.75" thickTop="1">
      <c r="A31" s="61" t="s">
        <v>31</v>
      </c>
      <c r="B31" s="75" t="s">
        <v>59</v>
      </c>
    </row>
    <row r="32" spans="1:2" ht="91.5" customHeight="1" thickBot="1">
      <c r="A32" s="71" t="s">
        <v>4</v>
      </c>
      <c r="B32" s="72" t="s">
        <v>59</v>
      </c>
    </row>
    <row r="33" spans="1:2" ht="30.75" thickTop="1">
      <c r="A33" s="61" t="s">
        <v>32</v>
      </c>
      <c r="B33" s="75" t="s">
        <v>59</v>
      </c>
    </row>
    <row r="34" spans="1:2" ht="30.75" thickBot="1">
      <c r="A34" s="71" t="s">
        <v>6</v>
      </c>
      <c r="B34" s="72" t="s">
        <v>59</v>
      </c>
    </row>
    <row r="35" spans="1:2" ht="46.5" thickBot="1" thickTop="1">
      <c r="A35" s="58" t="s">
        <v>47</v>
      </c>
      <c r="B35" s="76" t="s">
        <v>59</v>
      </c>
    </row>
    <row r="36" spans="1:3" ht="31.5" thickBot="1" thickTop="1">
      <c r="A36" s="58" t="s">
        <v>33</v>
      </c>
      <c r="B36" s="60">
        <v>9.26</v>
      </c>
      <c r="C36" s="4"/>
    </row>
    <row r="37" spans="1:2" ht="16.5" thickBot="1" thickTop="1">
      <c r="A37" s="58" t="s">
        <v>34</v>
      </c>
      <c r="B37" s="76" t="s">
        <v>59</v>
      </c>
    </row>
    <row r="38" spans="1:2" ht="31.5" thickBot="1" thickTop="1">
      <c r="A38" s="58" t="s">
        <v>35</v>
      </c>
      <c r="B38" s="77">
        <v>12.21</v>
      </c>
    </row>
    <row r="39" spans="1:2" ht="31.5" hidden="1" thickBot="1" thickTop="1">
      <c r="A39" s="58" t="s">
        <v>36</v>
      </c>
      <c r="B39" s="76" t="s">
        <v>59</v>
      </c>
    </row>
    <row r="40" spans="1:2" ht="30.75" thickTop="1">
      <c r="A40" s="61" t="s">
        <v>37</v>
      </c>
      <c r="B40" s="62">
        <v>12.1</v>
      </c>
    </row>
    <row r="41" spans="1:2" ht="15">
      <c r="A41" s="63" t="s">
        <v>5</v>
      </c>
      <c r="B41" s="65"/>
    </row>
    <row r="42" spans="1:2" ht="15.75" thickBot="1">
      <c r="A42" s="71" t="s">
        <v>64</v>
      </c>
      <c r="B42" s="72"/>
    </row>
    <row r="43" spans="1:2" ht="32.25" customHeight="1" thickBot="1" thickTop="1">
      <c r="A43" s="58" t="s">
        <v>38</v>
      </c>
      <c r="B43" s="77">
        <v>0.88</v>
      </c>
    </row>
    <row r="44" spans="1:2" ht="31.5" thickBot="1" thickTop="1">
      <c r="A44" s="58" t="s">
        <v>65</v>
      </c>
      <c r="B44" s="60">
        <v>5</v>
      </c>
    </row>
    <row r="45" spans="1:2" ht="31.5" hidden="1" thickBot="1" thickTop="1">
      <c r="A45" s="58" t="s">
        <v>39</v>
      </c>
      <c r="B45" s="76" t="s">
        <v>59</v>
      </c>
    </row>
    <row r="46" spans="1:2" ht="16.5" thickBot="1" thickTop="1">
      <c r="A46" s="58" t="s">
        <v>40</v>
      </c>
      <c r="B46" s="76" t="s">
        <v>59</v>
      </c>
    </row>
    <row r="47" spans="1:2" ht="31.5" thickBot="1" thickTop="1">
      <c r="A47" s="58" t="s">
        <v>41</v>
      </c>
      <c r="B47" s="77">
        <v>1</v>
      </c>
    </row>
    <row r="48" spans="1:2" ht="16.5" thickBot="1" thickTop="1">
      <c r="A48" s="58" t="s">
        <v>42</v>
      </c>
      <c r="B48" s="76" t="s">
        <v>59</v>
      </c>
    </row>
    <row r="49" spans="1:2" ht="31.5" thickBot="1" thickTop="1">
      <c r="A49" s="58" t="s">
        <v>43</v>
      </c>
      <c r="B49" s="77">
        <v>15</v>
      </c>
    </row>
    <row r="50" spans="1:3" ht="46.5" thickBot="1" thickTop="1">
      <c r="A50" s="58" t="s">
        <v>44</v>
      </c>
      <c r="B50" s="77">
        <v>138.18</v>
      </c>
      <c r="C50" s="3"/>
    </row>
    <row r="51" spans="1:2" ht="46.5" thickBot="1" thickTop="1">
      <c r="A51" s="58" t="s">
        <v>60</v>
      </c>
      <c r="B51" s="77">
        <v>0.01</v>
      </c>
    </row>
    <row r="52" spans="1:2" ht="46.5" thickBot="1" thickTop="1">
      <c r="A52" s="58" t="s">
        <v>45</v>
      </c>
      <c r="B52" s="60">
        <v>0.75</v>
      </c>
    </row>
    <row r="53" ht="15.75" thickTop="1"/>
    <row r="56" ht="14.25" customHeight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5.8515625" style="2" customWidth="1"/>
    <col min="2" max="2" width="35.8515625" style="2" customWidth="1"/>
    <col min="3" max="3" width="25.8515625" style="2" customWidth="1"/>
    <col min="4" max="16384" width="9.140625" style="2" customWidth="1"/>
  </cols>
  <sheetData>
    <row r="1" spans="1:2" ht="15.75" thickBot="1">
      <c r="A1" s="78" t="s">
        <v>55</v>
      </c>
      <c r="B1" s="79"/>
    </row>
    <row r="2" spans="1:2" ht="15">
      <c r="A2" s="93" t="s">
        <v>0</v>
      </c>
      <c r="B2" s="94" t="s">
        <v>56</v>
      </c>
    </row>
    <row r="3" spans="1:2" ht="15">
      <c r="A3" s="95" t="s">
        <v>8</v>
      </c>
      <c r="B3" s="96">
        <v>6454003331</v>
      </c>
    </row>
    <row r="4" spans="1:2" ht="15">
      <c r="A4" s="95" t="s">
        <v>9</v>
      </c>
      <c r="B4" s="96">
        <v>645401001</v>
      </c>
    </row>
    <row r="5" spans="1:2" ht="15">
      <c r="A5" s="95" t="s">
        <v>24</v>
      </c>
      <c r="B5" s="96" t="s">
        <v>57</v>
      </c>
    </row>
    <row r="6" spans="1:2" ht="15.75" thickBot="1">
      <c r="A6" s="97" t="s">
        <v>26</v>
      </c>
      <c r="B6" s="98" t="s">
        <v>66</v>
      </c>
    </row>
    <row r="7" spans="1:2" ht="15.75" thickBot="1">
      <c r="A7" s="80"/>
      <c r="B7" s="80"/>
    </row>
    <row r="8" spans="1:2" ht="16.5" thickBot="1" thickTop="1">
      <c r="A8" s="81" t="s">
        <v>2</v>
      </c>
      <c r="B8" s="82" t="s">
        <v>3</v>
      </c>
    </row>
    <row r="9" spans="1:2" s="1" customFormat="1" ht="15">
      <c r="A9" s="83" t="s">
        <v>54</v>
      </c>
      <c r="B9" s="84">
        <f>B11</f>
        <v>7094.3</v>
      </c>
    </row>
    <row r="10" spans="1:2" s="1" customFormat="1" ht="15">
      <c r="A10" s="85" t="s">
        <v>49</v>
      </c>
      <c r="B10" s="86">
        <f>B11</f>
        <v>7094.3</v>
      </c>
    </row>
    <row r="11" spans="1:2" s="1" customFormat="1" ht="30">
      <c r="A11" s="87" t="s">
        <v>50</v>
      </c>
      <c r="B11" s="88">
        <v>7094.3</v>
      </c>
    </row>
    <row r="12" spans="1:2" s="1" customFormat="1" ht="15">
      <c r="A12" s="87" t="s">
        <v>51</v>
      </c>
      <c r="B12" s="89">
        <f>B11/B13*1000</f>
        <v>4879.1609353507565</v>
      </c>
    </row>
    <row r="13" spans="1:2" s="1" customFormat="1" ht="15">
      <c r="A13" s="87" t="s">
        <v>48</v>
      </c>
      <c r="B13" s="90">
        <v>1454</v>
      </c>
    </row>
    <row r="14" spans="1:2" s="1" customFormat="1" ht="15.75" thickBot="1">
      <c r="A14" s="91" t="s">
        <v>11</v>
      </c>
      <c r="B14" s="92" t="s">
        <v>61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IvanovaG</cp:lastModifiedBy>
  <cp:lastPrinted>2014-01-28T08:17:55Z</cp:lastPrinted>
  <dcterms:created xsi:type="dcterms:W3CDTF">2010-02-15T13:42:22Z</dcterms:created>
  <dcterms:modified xsi:type="dcterms:W3CDTF">2014-01-28T08:19:52Z</dcterms:modified>
  <cp:category/>
  <cp:version/>
  <cp:contentType/>
  <cp:contentStatus/>
</cp:coreProperties>
</file>