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50" windowHeight="8070" activeTab="0"/>
  </bookViews>
  <sheets>
    <sheet name="ф.1.1." sheetId="1" r:id="rId1"/>
    <sheet name="2" sheetId="2" r:id="rId2"/>
    <sheet name="2.1" sheetId="3" r:id="rId3"/>
    <sheet name="4 (а-г)" sheetId="4" r:id="rId4"/>
    <sheet name="6" sheetId="5" r:id="rId5"/>
    <sheet name="7" sheetId="6" r:id="rId6"/>
  </sheets>
  <definedNames/>
  <calcPr fullCalcOnLoad="1"/>
</workbook>
</file>

<file path=xl/sharedStrings.xml><?xml version="1.0" encoding="utf-8"?>
<sst xmlns="http://schemas.openxmlformats.org/spreadsheetml/2006/main" count="459" uniqueCount="163">
  <si>
    <t>Наименование организации</t>
  </si>
  <si>
    <t>Источник опубликования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</si>
  <si>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</si>
  <si>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</si>
  <si>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</si>
  <si>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</si>
  <si>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</si>
  <si>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</si>
  <si>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</si>
  <si>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</si>
  <si>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</si>
  <si>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</si>
  <si>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</si>
  <si>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</si>
  <si>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</si>
  <si>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</si>
  <si>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</si>
  <si>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</si>
  <si>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</si>
  <si>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</si>
  <si>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</si>
  <si>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</si>
  <si>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</si>
  <si>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</si>
  <si>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</si>
  <si>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</si>
  <si>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отпуск с коллекторов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</si>
  <si>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</si>
  <si>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</si>
  <si>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</si>
  <si>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</si>
  <si>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</si>
  <si>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</si>
  <si>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</si>
  <si>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</si>
  <si>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</si>
  <si>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</si>
  <si>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</si>
  <si>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</si>
  <si>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</si>
  <si>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</si>
  <si>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</si>
  <si>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</si>
  <si>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</si>
  <si>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</si>
  <si>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</si>
  <si>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</si>
  <si>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theme="1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</si>
  <si>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theme="1"/>
        <rFont val="Calibri"/>
        <family val="2"/>
      </rPr>
      <t>(наименование, дата, номер)</t>
    </r>
  </si>
  <si>
    <t>Местонахождение (адрес)</t>
  </si>
  <si>
    <t>Отчетный период</t>
  </si>
  <si>
    <t>средневзвешенная стоимость 1кВт•ч</t>
  </si>
  <si>
    <t>Год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</si>
  <si>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</si>
  <si>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</si>
  <si>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</si>
  <si>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</si>
  <si>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r>
      <t>Форма 1.1. Информация о тарифе на тепловую энергию и надбавках к  тарифу на тепловую энергию</t>
    </r>
    <r>
      <rPr>
        <b/>
        <sz val="12"/>
        <color indexed="8"/>
        <rFont val="Calibri"/>
        <family val="2"/>
      </rPr>
      <t xml:space="preserve">¹¯² </t>
    </r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</si>
  <si>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</si>
  <si>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</si>
  <si>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</si>
  <si>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</si>
  <si>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</si>
  <si>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</si>
  <si>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</si>
  <si>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</si>
  <si>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</si>
  <si>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</si>
  <si>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</si>
  <si>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</si>
  <si>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</si>
  <si>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</si>
  <si>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</si>
  <si>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</si>
  <si>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</si>
  <si>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</si>
  <si>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</si>
  <si>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t xml:space="preserve">2. Информация об  основных показателях финансово-хозяйственной деятельности организации¹¯² 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</si>
  <si>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</si>
  <si>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</si>
  <si>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¹⁻²</t>
    </r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</si>
  <si>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</si>
  <si>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</si>
  <si>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</si>
  <si>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r>
      <t>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</si>
  <si>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</si>
  <si>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</si>
  <si>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</si>
  <si>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</si>
  <si>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</si>
  <si>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</si>
  <si>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</si>
  <si>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</si>
  <si>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</si>
  <si>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</si>
  <si>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</si>
  <si>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</si>
  <si>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</si>
  <si>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</si>
  <si>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</si>
  <si>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</si>
  <si>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</si>
  <si>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</si>
  <si>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</si>
  <si>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</si>
  <si>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</si>
  <si>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</si>
  <si>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</si>
  <si>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</si>
  <si>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</si>
  <si>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</si>
  <si>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</si>
  <si>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</si>
  <si>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</si>
  <si>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</si>
  <si>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</si>
  <si>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</si>
  <si>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</si>
  <si>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</si>
  <si>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</si>
  <si>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</si>
  <si>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</si>
  <si>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</si>
  <si>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</si>
  <si>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</si>
  <si>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</si>
  <si>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</si>
  <si>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</si>
  <si>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</si>
  <si>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</si>
  <si>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</si>
  <si>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</si>
  <si>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</si>
  <si>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Средний тариф на энергию (руб/кВт.ч)</t>
  </si>
  <si>
    <t>2.1.Информация о расходах на топливо</t>
  </si>
  <si>
    <t>МУПП "Саратовводоканал"</t>
  </si>
  <si>
    <t>410028, г. Саратов, ул. Советская, 10</t>
  </si>
  <si>
    <t>Комитет государственного регулирования тарифов Саратовской области</t>
  </si>
  <si>
    <t>Одноставочный тариф на тепловую энергию, руб/Гкал без НДС</t>
  </si>
  <si>
    <t>-</t>
  </si>
  <si>
    <t>нет</t>
  </si>
  <si>
    <t>х) Удельный расход электрической энергии на единицу тепловой энергии, отпускаемой в тепловую сеть (кВт•ч/Гкал)</t>
  </si>
  <si>
    <t>покупка</t>
  </si>
  <si>
    <t>27-86-65</t>
  </si>
  <si>
    <t xml:space="preserve">410028, г. Саратов, ул. Советская, д. 10 </t>
  </si>
  <si>
    <t>info@saratovvodokanal.ru</t>
  </si>
  <si>
    <t>www.saratovvodokanal.ru</t>
  </si>
  <si>
    <t>Служба главного энергетика</t>
  </si>
  <si>
    <t>Технической возможности доступа на подключение к системе теплоснабжения нет. Резерва мощности нет.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</si>
  <si>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</si>
  <si>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а) Вид деятельности организации (производство, передача и сбыт тепловой энергии, в том числе на собственные и производственные нужды)</t>
  </si>
  <si>
    <t>расходы на химреагенты, используемые в технологическом процессе</t>
  </si>
  <si>
    <t>расчетным методом  (тыс. Гкал)</t>
  </si>
  <si>
    <t>о) Протяженность сетей  (в однотрубном исчислении) (км)</t>
  </si>
  <si>
    <t>отсутствует</t>
  </si>
  <si>
    <t>производство тепловой энергии</t>
  </si>
  <si>
    <t>с 1 января 2013 г. по 31 декабря 2013 г.</t>
  </si>
  <si>
    <t>Официальный сайт МУПП "Саратовводоканал" http://saratovvodokanal.ru/,                                      "Неделя области " от 31.10.12 г. №64 (703)</t>
  </si>
  <si>
    <t>Тариф с 1 января 2013 года</t>
  </si>
  <si>
    <t>Тариф с 1 июля 2013 года</t>
  </si>
  <si>
    <t>с 1 января 2013 г. по 31 декабря 2013г.</t>
  </si>
  <si>
    <t>подключения не производились</t>
  </si>
  <si>
    <t>ПОСТАНОВЛЕНИЕ №37/11 от 26.10.2012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</si>
</sst>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ck"/>
      <right/>
      <top style="thick"/>
      <bottom style="thick"/>
    </border>
    <border>
      <left style="thick"/>
      <right/>
      <top style="thick"/>
      <bottom style="thin"/>
    </border>
    <border>
      <left style="thick"/>
      <right style="thick"/>
      <top style="thick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thin"/>
    </border>
    <border>
      <left style="thick"/>
      <right/>
      <top style="thin"/>
      <bottom style="thick"/>
    </border>
    <border>
      <left style="thick"/>
      <right style="thick"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ck"/>
      <right style="medium"/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n"/>
      <bottom style="medium"/>
    </border>
    <border>
      <left style="thin"/>
      <right style="thin"/>
      <top/>
      <bottom style="thin"/>
    </border>
    <border>
      <left style="thick"/>
      <right style="thick"/>
      <top>
        <color indexed="63"/>
      </top>
      <bottom style="thin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medium"/>
      <right style="thin"/>
      <top style="thin"/>
      <bottom style="thin"/>
    </border>
    <border>
      <left style="thick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ck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ck"/>
      <top style="thick"/>
      <bottom>
        <color indexed="63"/>
      </bottom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ck"/>
      <top style="thick"/>
      <bottom style="medium"/>
    </border>
    <border>
      <left style="thick"/>
      <right style="thick"/>
      <top style="thick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/>
    </border>
    <border>
      <left style="thick"/>
      <right style="medium"/>
      <top style="thick"/>
      <bottom style="medium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ck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4" fontId="0" fillId="0" borderId="0" xfId="0" applyNumberFormat="1" applyAlignment="1">
      <alignment/>
    </xf>
    <xf numFmtId="0" fontId="0" fillId="0" borderId="10" xfId="0" applyFill="1" applyBorder="1" applyAlignment="1">
      <alignment horizontal="right" wrapText="1"/>
    </xf>
    <xf numFmtId="0" fontId="0" fillId="0" borderId="10" xfId="0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top" wrapText="1"/>
    </xf>
    <xf numFmtId="0" fontId="0" fillId="0" borderId="10" xfId="0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vertical="center"/>
    </xf>
    <xf numFmtId="0" fontId="0" fillId="0" borderId="13" xfId="0" applyFill="1" applyBorder="1" applyAlignment="1">
      <alignment vertical="top" wrapText="1"/>
    </xf>
    <xf numFmtId="4" fontId="0" fillId="0" borderId="14" xfId="0" applyNumberFormat="1" applyFill="1" applyBorder="1" applyAlignment="1">
      <alignment vertical="center"/>
    </xf>
    <xf numFmtId="0" fontId="0" fillId="0" borderId="15" xfId="0" applyFill="1" applyBorder="1" applyAlignment="1">
      <alignment horizontal="left" vertical="top" wrapText="1" indent="2"/>
    </xf>
    <xf numFmtId="4" fontId="0" fillId="0" borderId="16" xfId="0" applyNumberFormat="1" applyFill="1" applyBorder="1" applyAlignment="1">
      <alignment horizontal="right" vertical="center"/>
    </xf>
    <xf numFmtId="4" fontId="0" fillId="0" borderId="16" xfId="0" applyNumberFormat="1" applyFill="1" applyBorder="1" applyAlignment="1">
      <alignment vertical="center"/>
    </xf>
    <xf numFmtId="4" fontId="6" fillId="0" borderId="16" xfId="0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left" vertical="top" wrapText="1" indent="6"/>
    </xf>
    <xf numFmtId="164" fontId="0" fillId="0" borderId="16" xfId="0" applyNumberFormat="1" applyFill="1" applyBorder="1" applyAlignment="1">
      <alignment vertical="center"/>
    </xf>
    <xf numFmtId="4" fontId="6" fillId="0" borderId="16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left" vertical="top" wrapText="1" indent="7"/>
    </xf>
    <xf numFmtId="0" fontId="0" fillId="0" borderId="17" xfId="0" applyFill="1" applyBorder="1" applyAlignment="1">
      <alignment horizontal="left" vertical="top" wrapText="1" indent="2"/>
    </xf>
    <xf numFmtId="4" fontId="0" fillId="0" borderId="18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top" wrapText="1"/>
    </xf>
    <xf numFmtId="4" fontId="0" fillId="0" borderId="20" xfId="0" applyNumberFormat="1" applyFill="1" applyBorder="1" applyAlignment="1">
      <alignment horizontal="right" vertical="center"/>
    </xf>
    <xf numFmtId="4" fontId="0" fillId="0" borderId="14" xfId="0" applyNumberFormat="1" applyFill="1" applyBorder="1" applyAlignment="1">
      <alignment horizontal="right" vertical="center"/>
    </xf>
    <xf numFmtId="4" fontId="0" fillId="0" borderId="10" xfId="0" applyNumberFormat="1" applyFill="1" applyBorder="1" applyAlignment="1">
      <alignment horizontal="right" vertical="center"/>
    </xf>
    <xf numFmtId="4" fontId="0" fillId="0" borderId="10" xfId="0" applyNumberFormat="1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0" fillId="0" borderId="26" xfId="0" applyFill="1" applyBorder="1" applyAlignment="1">
      <alignment horizontal="right" vertical="top" wrapText="1"/>
    </xf>
    <xf numFmtId="0" fontId="0" fillId="0" borderId="26" xfId="0" applyFill="1" applyBorder="1" applyAlignment="1">
      <alignment horizontal="right" wrapText="1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9" xfId="0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8" fillId="0" borderId="11" xfId="53" applyNumberFormat="1" applyFont="1" applyFill="1" applyBorder="1" applyAlignment="1" applyProtection="1">
      <alignment vertical="center" wrapText="1"/>
      <protection/>
    </xf>
    <xf numFmtId="0" fontId="6" fillId="0" borderId="16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left" vertical="top" wrapText="1" indent="6"/>
    </xf>
    <xf numFmtId="0" fontId="6" fillId="0" borderId="16" xfId="0" applyFont="1" applyFill="1" applyBorder="1" applyAlignment="1">
      <alignment horizontal="right" vertical="center"/>
    </xf>
    <xf numFmtId="0" fontId="0" fillId="0" borderId="16" xfId="0" applyFill="1" applyBorder="1" applyAlignment="1">
      <alignment horizontal="right"/>
    </xf>
    <xf numFmtId="0" fontId="6" fillId="0" borderId="30" xfId="0" applyFont="1" applyFill="1" applyBorder="1" applyAlignment="1">
      <alignment horizontal="right"/>
    </xf>
    <xf numFmtId="49" fontId="8" fillId="0" borderId="31" xfId="53" applyNumberFormat="1" applyFont="1" applyFill="1" applyBorder="1" applyAlignment="1" applyProtection="1">
      <alignment horizontal="left" vertical="center" wrapText="1" indent="1"/>
      <protection/>
    </xf>
    <xf numFmtId="0" fontId="6" fillId="0" borderId="32" xfId="0" applyFont="1" applyFill="1" applyBorder="1" applyAlignment="1">
      <alignment horizontal="right"/>
    </xf>
    <xf numFmtId="0" fontId="4" fillId="0" borderId="33" xfId="0" applyFont="1" applyFill="1" applyBorder="1" applyAlignment="1">
      <alignment horizontal="center" vertical="top"/>
    </xf>
    <xf numFmtId="0" fontId="4" fillId="0" borderId="34" xfId="0" applyFont="1" applyFill="1" applyBorder="1" applyAlignment="1">
      <alignment horizontal="center" vertical="center"/>
    </xf>
    <xf numFmtId="49" fontId="8" fillId="0" borderId="35" xfId="53" applyNumberFormat="1" applyFont="1" applyFill="1" applyBorder="1" applyAlignment="1" applyProtection="1">
      <alignment vertical="center" wrapText="1"/>
      <protection/>
    </xf>
    <xf numFmtId="4" fontId="6" fillId="0" borderId="36" xfId="0" applyNumberFormat="1" applyFont="1" applyFill="1" applyBorder="1" applyAlignment="1">
      <alignment horizontal="right"/>
    </xf>
    <xf numFmtId="0" fontId="6" fillId="0" borderId="36" xfId="0" applyFont="1" applyFill="1" applyBorder="1" applyAlignment="1">
      <alignment horizontal="right"/>
    </xf>
    <xf numFmtId="0" fontId="6" fillId="0" borderId="37" xfId="0" applyFont="1" applyFill="1" applyBorder="1" applyAlignment="1">
      <alignment horizontal="left" vertical="top" wrapText="1" indent="6"/>
    </xf>
    <xf numFmtId="0" fontId="6" fillId="0" borderId="36" xfId="0" applyFont="1" applyFill="1" applyBorder="1" applyAlignment="1">
      <alignment horizontal="right" vertical="center"/>
    </xf>
    <xf numFmtId="49" fontId="8" fillId="0" borderId="35" xfId="53" applyNumberFormat="1" applyFont="1" applyFill="1" applyBorder="1" applyAlignment="1" applyProtection="1">
      <alignment horizontal="left" vertical="center" wrapText="1" indent="1"/>
      <protection/>
    </xf>
    <xf numFmtId="4" fontId="6" fillId="0" borderId="36" xfId="0" applyNumberFormat="1" applyFont="1" applyFill="1" applyBorder="1" applyAlignment="1">
      <alignment horizontal="right" vertical="center"/>
    </xf>
    <xf numFmtId="2" fontId="6" fillId="0" borderId="36" xfId="0" applyNumberFormat="1" applyFont="1" applyFill="1" applyBorder="1" applyAlignment="1">
      <alignment horizontal="right"/>
    </xf>
    <xf numFmtId="0" fontId="6" fillId="0" borderId="38" xfId="0" applyFont="1" applyFill="1" applyBorder="1" applyAlignment="1">
      <alignment horizontal="left" vertical="top" wrapText="1" indent="6"/>
    </xf>
    <xf numFmtId="0" fontId="6" fillId="0" borderId="39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Fill="1" applyBorder="1" applyAlignment="1">
      <alignment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center" vertical="top"/>
    </xf>
    <xf numFmtId="0" fontId="0" fillId="0" borderId="44" xfId="0" applyFill="1" applyBorder="1" applyAlignment="1">
      <alignment horizontal="center" vertical="top"/>
    </xf>
    <xf numFmtId="0" fontId="4" fillId="0" borderId="45" xfId="0" applyFont="1" applyFill="1" applyBorder="1" applyAlignment="1">
      <alignment horizontal="left" vertical="top"/>
    </xf>
    <xf numFmtId="0" fontId="4" fillId="0" borderId="46" xfId="0" applyFont="1" applyFill="1" applyBorder="1" applyAlignment="1">
      <alignment horizontal="left" vertical="top"/>
    </xf>
    <xf numFmtId="0" fontId="0" fillId="0" borderId="4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left" vertical="center" wrapText="1"/>
    </xf>
    <xf numFmtId="0" fontId="0" fillId="0" borderId="5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top" wrapText="1"/>
    </xf>
    <xf numFmtId="0" fontId="0" fillId="0" borderId="52" xfId="0" applyFill="1" applyBorder="1" applyAlignment="1">
      <alignment horizontal="center" vertical="top" wrapText="1"/>
    </xf>
    <xf numFmtId="0" fontId="0" fillId="0" borderId="50" xfId="0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35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37" xfId="0" applyFont="1" applyFill="1" applyBorder="1" applyAlignment="1">
      <alignment horizontal="left" vertical="top"/>
    </xf>
    <xf numFmtId="0" fontId="4" fillId="0" borderId="53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center" vertical="top"/>
    </xf>
    <xf numFmtId="0" fontId="1" fillId="0" borderId="44" xfId="0" applyFont="1" applyFill="1" applyBorder="1" applyAlignment="1">
      <alignment horizontal="center" vertical="top"/>
    </xf>
    <xf numFmtId="0" fontId="0" fillId="0" borderId="5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1" fillId="0" borderId="35" xfId="0" applyFont="1" applyFill="1" applyBorder="1" applyAlignment="1">
      <alignment horizontal="center" vertical="top"/>
    </xf>
    <xf numFmtId="0" fontId="0" fillId="0" borderId="3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4" fillId="0" borderId="54" xfId="0" applyFont="1" applyFill="1" applyBorder="1" applyAlignment="1">
      <alignment horizontal="left" vertical="top" wrapText="1"/>
    </xf>
    <xf numFmtId="0" fontId="4" fillId="0" borderId="55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left" vertical="center"/>
    </xf>
    <xf numFmtId="0" fontId="1" fillId="0" borderId="45" xfId="0" applyFont="1" applyFill="1" applyBorder="1" applyAlignment="1">
      <alignment horizontal="center" vertical="top"/>
    </xf>
    <xf numFmtId="0" fontId="1" fillId="0" borderId="46" xfId="0" applyFont="1" applyFill="1" applyBorder="1" applyAlignment="1">
      <alignment horizontal="center" vertical="top"/>
    </xf>
    <xf numFmtId="0" fontId="1" fillId="0" borderId="52" xfId="0" applyFont="1" applyFill="1" applyBorder="1" applyAlignment="1">
      <alignment horizontal="center" vertical="top"/>
    </xf>
    <xf numFmtId="0" fontId="4" fillId="0" borderId="57" xfId="0" applyFont="1" applyFill="1" applyBorder="1" applyAlignment="1">
      <alignment horizontal="left" vertical="center"/>
    </xf>
    <xf numFmtId="0" fontId="0" fillId="0" borderId="58" xfId="0" applyFill="1" applyBorder="1" applyAlignment="1">
      <alignment horizontal="center" vertical="top"/>
    </xf>
    <xf numFmtId="0" fontId="0" fillId="0" borderId="59" xfId="0" applyFill="1" applyBorder="1" applyAlignment="1">
      <alignment horizontal="center" vertical="top"/>
    </xf>
    <xf numFmtId="0" fontId="0" fillId="0" borderId="60" xfId="0" applyFill="1" applyBorder="1" applyAlignment="1">
      <alignment horizontal="center" vertical="top"/>
    </xf>
    <xf numFmtId="0" fontId="4" fillId="0" borderId="54" xfId="0" applyFont="1" applyFill="1" applyBorder="1" applyAlignment="1">
      <alignment horizontal="left" vertical="top"/>
    </xf>
    <xf numFmtId="0" fontId="0" fillId="0" borderId="31" xfId="0" applyFill="1" applyBorder="1" applyAlignment="1">
      <alignment horizontal="center" vertical="top"/>
    </xf>
    <xf numFmtId="0" fontId="4" fillId="0" borderId="55" xfId="0" applyFont="1" applyFill="1" applyBorder="1" applyAlignment="1">
      <alignment horizontal="left" vertical="top" wrapText="1"/>
    </xf>
    <xf numFmtId="0" fontId="4" fillId="0" borderId="57" xfId="0" applyFont="1" applyFill="1" applyBorder="1" applyAlignment="1">
      <alignment horizontal="left" vertical="top" wrapText="1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left" vertical="center" wrapText="1"/>
    </xf>
    <xf numFmtId="0" fontId="0" fillId="0" borderId="68" xfId="0" applyFill="1" applyBorder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left" vertical="top" wrapText="1"/>
    </xf>
    <xf numFmtId="0" fontId="4" fillId="0" borderId="72" xfId="0" applyFont="1" applyFill="1" applyBorder="1" applyAlignment="1">
      <alignment horizontal="left" vertical="top"/>
    </xf>
    <xf numFmtId="0" fontId="4" fillId="0" borderId="73" xfId="0" applyFont="1" applyFill="1" applyBorder="1" applyAlignment="1">
      <alignment horizontal="left" vertical="top"/>
    </xf>
    <xf numFmtId="0" fontId="4" fillId="0" borderId="64" xfId="0" applyFont="1" applyFill="1" applyBorder="1" applyAlignment="1">
      <alignment horizontal="left" vertical="top"/>
    </xf>
    <xf numFmtId="0" fontId="4" fillId="0" borderId="74" xfId="0" applyFont="1" applyFill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0" fillId="0" borderId="68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58" xfId="0" applyFont="1" applyFill="1" applyBorder="1" applyAlignment="1">
      <alignment horizontal="left" vertical="center"/>
    </xf>
    <xf numFmtId="0" fontId="4" fillId="0" borderId="59" xfId="0" applyFont="1" applyFill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7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79" xfId="0" applyFont="1" applyFill="1" applyBorder="1" applyAlignment="1">
      <alignment horizontal="left" vertical="center"/>
    </xf>
    <xf numFmtId="0" fontId="4" fillId="0" borderId="80" xfId="0" applyFont="1" applyFill="1" applyBorder="1" applyAlignment="1">
      <alignment horizontal="left" vertical="center"/>
    </xf>
    <xf numFmtId="0" fontId="0" fillId="0" borderId="40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/>
    </xf>
    <xf numFmtId="0" fontId="0" fillId="0" borderId="82" xfId="0" applyFill="1" applyBorder="1" applyAlignment="1">
      <alignment horizontal="center"/>
    </xf>
    <xf numFmtId="0" fontId="0" fillId="0" borderId="4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10" fillId="0" borderId="54" xfId="42" applyFill="1" applyBorder="1" applyAlignment="1" applyProtection="1">
      <alignment horizontal="left" vertical="center"/>
      <protection/>
    </xf>
    <xf numFmtId="0" fontId="0" fillId="0" borderId="53" xfId="0" applyFill="1" applyBorder="1" applyAlignment="1">
      <alignment horizontal="left" vertical="center"/>
    </xf>
    <xf numFmtId="0" fontId="0" fillId="0" borderId="83" xfId="0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/>
    </xf>
    <xf numFmtId="0" fontId="0" fillId="0" borderId="74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0" fillId="0" borderId="89" xfId="0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епл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info@saratovvodokanal.ru" TargetMode="External" /><Relationship Id="rId2" Type="http://schemas.openxmlformats.org/officeDocument/2006/relationships/hyperlink" Target="http://www.saratovvodokanal.ru/" TargetMode="Externa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9"/>
  <sheetViews>
    <sheetView tabSelected="1" zoomScalePageLayoutView="0" workbookViewId="0" topLeftCell="A13">
      <selection activeCell="C63" sqref="C63"/>
    </sheetView>
  </sheetViews>
  <sheetFormatPr defaultColWidth="9.140625" defaultRowHeight="15"/>
  <cols>
    <col min="1" max="1" width="4.00390625" style="0" customWidth="1"/>
    <col min="2" max="2" width="19.421875" style="0" customWidth="1"/>
    <col min="3" max="3" width="31.28125" style="0" customWidth="1"/>
    <col min="4" max="4" width="72.28125" style="0" customWidth="1"/>
    <col min="5" max="5" width="12.57421875" style="0" hidden="1" customWidth="1"/>
    <col min="6" max="6" width="13.140625" style="0" hidden="1" customWidth="1"/>
    <col min="7" max="7" width="13.57421875" style="0" hidden="1" customWidth="1"/>
    <col min="8" max="8" width="14.140625" style="0" hidden="1" customWidth="1"/>
    <col min="9" max="9" width="18.00390625" style="0" hidden="1" customWidth="1"/>
  </cols>
  <sheetData>
    <row r="2" spans="2:9" ht="42" customHeight="1">
      <c r="B2" s="163" t="s">
        <v>57</v>
      </c>
      <c r="C2" s="163"/>
      <c r="D2" s="163"/>
      <c r="E2" s="163"/>
      <c r="F2" s="163"/>
      <c r="G2" s="163"/>
      <c r="H2" s="163"/>
      <c r="I2" s="163"/>
    </row>
    <row r="3" ht="15.75" thickBot="1"/>
    <row r="4" spans="2:9" ht="15">
      <c r="B4" s="164" t="s">
        <v>0</v>
      </c>
      <c r="C4" s="165"/>
      <c r="D4" s="130" t="s">
        <v>135</v>
      </c>
      <c r="E4" s="130"/>
      <c r="F4" s="130"/>
      <c r="G4" s="130"/>
      <c r="H4" s="130"/>
      <c r="I4" s="131"/>
    </row>
    <row r="5" spans="2:9" ht="15">
      <c r="B5" s="109" t="s">
        <v>17</v>
      </c>
      <c r="C5" s="110"/>
      <c r="D5" s="113">
        <v>6454003331</v>
      </c>
      <c r="E5" s="113"/>
      <c r="F5" s="113"/>
      <c r="G5" s="113"/>
      <c r="H5" s="113"/>
      <c r="I5" s="114"/>
    </row>
    <row r="6" spans="2:9" ht="15">
      <c r="B6" s="109" t="s">
        <v>18</v>
      </c>
      <c r="C6" s="110"/>
      <c r="D6" s="113">
        <v>645401001</v>
      </c>
      <c r="E6" s="113"/>
      <c r="F6" s="113"/>
      <c r="G6" s="113"/>
      <c r="H6" s="113"/>
      <c r="I6" s="114"/>
    </row>
    <row r="7" spans="2:9" ht="15">
      <c r="B7" s="109" t="s">
        <v>42</v>
      </c>
      <c r="C7" s="110"/>
      <c r="D7" s="113" t="s">
        <v>136</v>
      </c>
      <c r="E7" s="113"/>
      <c r="F7" s="113"/>
      <c r="G7" s="113"/>
      <c r="H7" s="113"/>
      <c r="I7" s="114"/>
    </row>
    <row r="8" spans="1:9" ht="15">
      <c r="A8" s="154"/>
      <c r="B8" s="107" t="s">
        <v>46</v>
      </c>
      <c r="C8" s="108"/>
      <c r="D8" s="120" t="s">
        <v>162</v>
      </c>
      <c r="E8" s="120"/>
      <c r="F8" s="120"/>
      <c r="G8" s="120"/>
      <c r="H8" s="120"/>
      <c r="I8" s="121"/>
    </row>
    <row r="9" spans="1:9" ht="15">
      <c r="A9" s="154"/>
      <c r="B9" s="107"/>
      <c r="C9" s="108"/>
      <c r="D9" s="120"/>
      <c r="E9" s="120"/>
      <c r="F9" s="120"/>
      <c r="G9" s="120"/>
      <c r="H9" s="120"/>
      <c r="I9" s="121"/>
    </row>
    <row r="10" spans="2:9" ht="33.75" customHeight="1">
      <c r="B10" s="107" t="s">
        <v>14</v>
      </c>
      <c r="C10" s="108"/>
      <c r="D10" s="90" t="s">
        <v>137</v>
      </c>
      <c r="E10" s="90"/>
      <c r="F10" s="90"/>
      <c r="G10" s="90"/>
      <c r="H10" s="90"/>
      <c r="I10" s="91"/>
    </row>
    <row r="11" spans="2:9" ht="15">
      <c r="B11" s="107" t="s">
        <v>45</v>
      </c>
      <c r="C11" s="108"/>
      <c r="D11" s="90" t="s">
        <v>156</v>
      </c>
      <c r="E11" s="90"/>
      <c r="F11" s="90"/>
      <c r="G11" s="90"/>
      <c r="H11" s="90"/>
      <c r="I11" s="91"/>
    </row>
    <row r="12" spans="2:9" ht="37.5" customHeight="1" thickBot="1">
      <c r="B12" s="92" t="s">
        <v>1</v>
      </c>
      <c r="C12" s="93"/>
      <c r="D12" s="104" t="s">
        <v>157</v>
      </c>
      <c r="E12" s="104"/>
      <c r="F12" s="104"/>
      <c r="G12" s="104"/>
      <c r="H12" s="104"/>
      <c r="I12" s="105"/>
    </row>
    <row r="13" spans="2:9" ht="27" customHeight="1" thickBot="1">
      <c r="B13" s="145" t="s">
        <v>138</v>
      </c>
      <c r="C13" s="146"/>
      <c r="D13" s="146"/>
      <c r="E13" s="146"/>
      <c r="F13" s="146"/>
      <c r="G13" s="146"/>
      <c r="H13" s="146"/>
      <c r="I13" s="147"/>
    </row>
    <row r="14" spans="2:9" ht="15" customHeight="1" thickBot="1" thickTop="1">
      <c r="B14" s="148" t="s">
        <v>25</v>
      </c>
      <c r="C14" s="102"/>
      <c r="D14" s="102" t="s">
        <v>7</v>
      </c>
      <c r="E14" s="102" t="s">
        <v>12</v>
      </c>
      <c r="F14" s="102"/>
      <c r="G14" s="102"/>
      <c r="H14" s="102"/>
      <c r="I14" s="103" t="s">
        <v>15</v>
      </c>
    </row>
    <row r="15" spans="2:9" ht="12" customHeight="1" thickBot="1" thickTop="1">
      <c r="B15" s="148"/>
      <c r="C15" s="102"/>
      <c r="D15" s="102"/>
      <c r="E15" s="48" t="s">
        <v>8</v>
      </c>
      <c r="F15" s="48" t="s">
        <v>9</v>
      </c>
      <c r="G15" s="48" t="s">
        <v>10</v>
      </c>
      <c r="H15" s="48" t="s">
        <v>11</v>
      </c>
      <c r="I15" s="103"/>
    </row>
    <row r="16" spans="2:9" ht="21.75" customHeight="1" thickBot="1" thickTop="1">
      <c r="B16" s="94" t="s">
        <v>158</v>
      </c>
      <c r="C16" s="95"/>
      <c r="D16" s="95"/>
      <c r="E16" s="95"/>
      <c r="F16" s="95"/>
      <c r="G16" s="95"/>
      <c r="H16" s="95"/>
      <c r="I16" s="96"/>
    </row>
    <row r="17" spans="2:9" ht="16.5" hidden="1" thickBot="1" thickTop="1">
      <c r="B17" s="100" t="s">
        <v>23</v>
      </c>
      <c r="C17" s="47" t="s">
        <v>13</v>
      </c>
      <c r="D17" s="12"/>
      <c r="E17" s="12" t="s">
        <v>139</v>
      </c>
      <c r="F17" s="12" t="s">
        <v>139</v>
      </c>
      <c r="G17" s="12" t="s">
        <v>139</v>
      </c>
      <c r="H17" s="12" t="s">
        <v>139</v>
      </c>
      <c r="I17" s="50" t="s">
        <v>139</v>
      </c>
    </row>
    <row r="18" spans="2:9" ht="16.5" hidden="1" thickBot="1" thickTop="1">
      <c r="B18" s="100"/>
      <c r="C18" s="13" t="s">
        <v>26</v>
      </c>
      <c r="D18" s="12" t="s">
        <v>139</v>
      </c>
      <c r="E18" s="12" t="s">
        <v>139</v>
      </c>
      <c r="F18" s="12" t="s">
        <v>139</v>
      </c>
      <c r="G18" s="12" t="s">
        <v>139</v>
      </c>
      <c r="H18" s="12" t="s">
        <v>139</v>
      </c>
      <c r="I18" s="51" t="s">
        <v>139</v>
      </c>
    </row>
    <row r="19" spans="2:9" ht="39" customHeight="1" thickBot="1" thickTop="1">
      <c r="B19" s="106" t="s">
        <v>24</v>
      </c>
      <c r="C19" s="56" t="s">
        <v>13</v>
      </c>
      <c r="D19" s="48">
        <v>596.67</v>
      </c>
      <c r="E19" s="12" t="s">
        <v>139</v>
      </c>
      <c r="F19" s="12" t="s">
        <v>139</v>
      </c>
      <c r="G19" s="12" t="s">
        <v>139</v>
      </c>
      <c r="H19" s="12" t="s">
        <v>139</v>
      </c>
      <c r="I19" s="51" t="s">
        <v>139</v>
      </c>
    </row>
    <row r="20" spans="2:9" ht="16.5" hidden="1" thickBot="1" thickTop="1">
      <c r="B20" s="106"/>
      <c r="C20" s="47" t="s">
        <v>26</v>
      </c>
      <c r="D20" s="12" t="s">
        <v>139</v>
      </c>
      <c r="E20" s="12" t="s">
        <v>139</v>
      </c>
      <c r="F20" s="12" t="s">
        <v>139</v>
      </c>
      <c r="G20" s="12" t="s">
        <v>139</v>
      </c>
      <c r="H20" s="12" t="s">
        <v>139</v>
      </c>
      <c r="I20" s="51" t="s">
        <v>139</v>
      </c>
    </row>
    <row r="21" spans="2:9" ht="24" customHeight="1" thickBot="1" thickTop="1">
      <c r="B21" s="97" t="s">
        <v>159</v>
      </c>
      <c r="C21" s="98"/>
      <c r="D21" s="98"/>
      <c r="E21" s="98"/>
      <c r="F21" s="98"/>
      <c r="G21" s="98"/>
      <c r="H21" s="98"/>
      <c r="I21" s="99"/>
    </row>
    <row r="22" spans="2:9" ht="15" customHeight="1" hidden="1" thickBot="1" thickTop="1">
      <c r="B22" s="100" t="s">
        <v>23</v>
      </c>
      <c r="C22" s="47" t="s">
        <v>13</v>
      </c>
      <c r="D22" s="12"/>
      <c r="E22" s="12" t="s">
        <v>139</v>
      </c>
      <c r="F22" s="12" t="s">
        <v>139</v>
      </c>
      <c r="G22" s="12" t="s">
        <v>139</v>
      </c>
      <c r="H22" s="12" t="s">
        <v>139</v>
      </c>
      <c r="I22" s="50" t="s">
        <v>139</v>
      </c>
    </row>
    <row r="23" spans="2:9" ht="17.25" customHeight="1" hidden="1" thickBot="1" thickTop="1">
      <c r="B23" s="101"/>
      <c r="C23" s="13" t="s">
        <v>26</v>
      </c>
      <c r="D23" s="12" t="s">
        <v>139</v>
      </c>
      <c r="E23" s="12" t="s">
        <v>139</v>
      </c>
      <c r="F23" s="12" t="s">
        <v>139</v>
      </c>
      <c r="G23" s="12" t="s">
        <v>139</v>
      </c>
      <c r="H23" s="12" t="s">
        <v>139</v>
      </c>
      <c r="I23" s="51" t="s">
        <v>139</v>
      </c>
    </row>
    <row r="24" spans="2:9" ht="37.5" customHeight="1" thickBot="1" thickTop="1">
      <c r="B24" s="59" t="s">
        <v>24</v>
      </c>
      <c r="C24" s="60" t="s">
        <v>13</v>
      </c>
      <c r="D24" s="48">
        <v>674.57</v>
      </c>
      <c r="E24" s="12" t="s">
        <v>139</v>
      </c>
      <c r="F24" s="12" t="s">
        <v>139</v>
      </c>
      <c r="G24" s="12" t="s">
        <v>139</v>
      </c>
      <c r="H24" s="12" t="s">
        <v>139</v>
      </c>
      <c r="I24" s="51" t="s">
        <v>139</v>
      </c>
    </row>
    <row r="25" spans="2:9" ht="14.25" customHeight="1" hidden="1" thickBot="1" thickTop="1">
      <c r="B25" s="58"/>
      <c r="C25" s="47" t="s">
        <v>26</v>
      </c>
      <c r="D25" s="12" t="s">
        <v>139</v>
      </c>
      <c r="E25" s="12" t="s">
        <v>139</v>
      </c>
      <c r="F25" s="12" t="s">
        <v>139</v>
      </c>
      <c r="G25" s="12" t="s">
        <v>139</v>
      </c>
      <c r="H25" s="12" t="s">
        <v>139</v>
      </c>
      <c r="I25" s="51" t="s">
        <v>139</v>
      </c>
    </row>
    <row r="26" spans="2:9" ht="16.5" hidden="1" thickBot="1" thickTop="1">
      <c r="B26" s="115" t="s">
        <v>53</v>
      </c>
      <c r="C26" s="116"/>
      <c r="D26" s="116"/>
      <c r="E26" s="116"/>
      <c r="F26" s="116"/>
      <c r="G26" s="116"/>
      <c r="H26" s="116"/>
      <c r="I26" s="117"/>
    </row>
    <row r="27" spans="2:11" ht="16.5" hidden="1" thickBot="1" thickTop="1">
      <c r="B27" s="100" t="s">
        <v>23</v>
      </c>
      <c r="C27" s="47" t="s">
        <v>27</v>
      </c>
      <c r="D27" s="12" t="s">
        <v>139</v>
      </c>
      <c r="E27" s="12" t="s">
        <v>139</v>
      </c>
      <c r="F27" s="12" t="s">
        <v>139</v>
      </c>
      <c r="G27" s="12" t="s">
        <v>139</v>
      </c>
      <c r="H27" s="12" t="s">
        <v>139</v>
      </c>
      <c r="I27" s="51" t="s">
        <v>139</v>
      </c>
      <c r="K27" t="s">
        <v>149</v>
      </c>
    </row>
    <row r="28" spans="2:9" ht="16.5" hidden="1" thickBot="1" thickTop="1">
      <c r="B28" s="100"/>
      <c r="C28" s="13" t="s">
        <v>28</v>
      </c>
      <c r="D28" s="12" t="s">
        <v>139</v>
      </c>
      <c r="E28" s="12" t="s">
        <v>139</v>
      </c>
      <c r="F28" s="12" t="s">
        <v>139</v>
      </c>
      <c r="G28" s="12" t="s">
        <v>139</v>
      </c>
      <c r="H28" s="12" t="s">
        <v>139</v>
      </c>
      <c r="I28" s="51" t="s">
        <v>139</v>
      </c>
    </row>
    <row r="29" spans="2:9" ht="16.5" hidden="1" thickBot="1" thickTop="1">
      <c r="B29" s="106" t="s">
        <v>24</v>
      </c>
      <c r="C29" s="47" t="s">
        <v>27</v>
      </c>
      <c r="D29" s="12" t="s">
        <v>139</v>
      </c>
      <c r="E29" s="12" t="s">
        <v>139</v>
      </c>
      <c r="F29" s="12" t="s">
        <v>139</v>
      </c>
      <c r="G29" s="12" t="s">
        <v>139</v>
      </c>
      <c r="H29" s="12" t="s">
        <v>139</v>
      </c>
      <c r="I29" s="51" t="s">
        <v>139</v>
      </c>
    </row>
    <row r="30" spans="2:9" ht="16.5" hidden="1" thickBot="1" thickTop="1">
      <c r="B30" s="106"/>
      <c r="C30" s="47" t="s">
        <v>28</v>
      </c>
      <c r="D30" s="12" t="s">
        <v>139</v>
      </c>
      <c r="E30" s="12" t="s">
        <v>139</v>
      </c>
      <c r="F30" s="12" t="s">
        <v>139</v>
      </c>
      <c r="G30" s="12" t="s">
        <v>139</v>
      </c>
      <c r="H30" s="12" t="s">
        <v>139</v>
      </c>
      <c r="I30" s="51" t="s">
        <v>139</v>
      </c>
    </row>
    <row r="31" spans="2:9" ht="16.5" hidden="1" thickBot="1" thickTop="1">
      <c r="B31" s="115" t="s">
        <v>54</v>
      </c>
      <c r="C31" s="116"/>
      <c r="D31" s="116"/>
      <c r="E31" s="116"/>
      <c r="F31" s="116"/>
      <c r="G31" s="116"/>
      <c r="H31" s="116"/>
      <c r="I31" s="117"/>
    </row>
    <row r="32" spans="2:9" ht="16.5" hidden="1" thickBot="1" thickTop="1">
      <c r="B32" s="106" t="s">
        <v>23</v>
      </c>
      <c r="C32" s="47" t="s">
        <v>27</v>
      </c>
      <c r="D32" s="12" t="s">
        <v>139</v>
      </c>
      <c r="E32" s="12" t="s">
        <v>139</v>
      </c>
      <c r="F32" s="12" t="s">
        <v>139</v>
      </c>
      <c r="G32" s="12" t="s">
        <v>139</v>
      </c>
      <c r="H32" s="12" t="s">
        <v>139</v>
      </c>
      <c r="I32" s="51" t="s">
        <v>139</v>
      </c>
    </row>
    <row r="33" spans="2:9" ht="16.5" hidden="1" thickBot="1" thickTop="1">
      <c r="B33" s="106"/>
      <c r="C33" s="13" t="s">
        <v>28</v>
      </c>
      <c r="D33" s="12" t="s">
        <v>139</v>
      </c>
      <c r="E33" s="12" t="s">
        <v>139</v>
      </c>
      <c r="F33" s="12" t="s">
        <v>139</v>
      </c>
      <c r="G33" s="12" t="s">
        <v>139</v>
      </c>
      <c r="H33" s="12" t="s">
        <v>139</v>
      </c>
      <c r="I33" s="51" t="s">
        <v>139</v>
      </c>
    </row>
    <row r="34" spans="2:9" ht="16.5" hidden="1" thickBot="1" thickTop="1">
      <c r="B34" s="106" t="s">
        <v>24</v>
      </c>
      <c r="C34" s="47" t="s">
        <v>27</v>
      </c>
      <c r="D34" s="12" t="s">
        <v>139</v>
      </c>
      <c r="E34" s="12" t="s">
        <v>139</v>
      </c>
      <c r="F34" s="12" t="s">
        <v>139</v>
      </c>
      <c r="G34" s="12" t="s">
        <v>139</v>
      </c>
      <c r="H34" s="12" t="s">
        <v>139</v>
      </c>
      <c r="I34" s="51" t="s">
        <v>139</v>
      </c>
    </row>
    <row r="35" spans="2:9" ht="16.5" hidden="1" thickBot="1" thickTop="1">
      <c r="B35" s="106"/>
      <c r="C35" s="47" t="s">
        <v>28</v>
      </c>
      <c r="D35" s="12" t="s">
        <v>139</v>
      </c>
      <c r="E35" s="12" t="s">
        <v>139</v>
      </c>
      <c r="F35" s="12" t="s">
        <v>139</v>
      </c>
      <c r="G35" s="12" t="s">
        <v>139</v>
      </c>
      <c r="H35" s="12" t="s">
        <v>139</v>
      </c>
      <c r="I35" s="51" t="s">
        <v>139</v>
      </c>
    </row>
    <row r="36" spans="2:9" ht="25.5" customHeight="1" thickBot="1">
      <c r="B36" s="52"/>
      <c r="C36" s="53"/>
      <c r="D36" s="53"/>
      <c r="E36" s="53"/>
      <c r="F36" s="53"/>
      <c r="G36" s="53"/>
      <c r="H36" s="53"/>
      <c r="I36" s="54"/>
    </row>
    <row r="37" spans="2:9" ht="15.75" thickTop="1">
      <c r="B37" s="123" t="s">
        <v>0</v>
      </c>
      <c r="C37" s="128"/>
      <c r="D37" s="129" t="s">
        <v>135</v>
      </c>
      <c r="E37" s="130"/>
      <c r="F37" s="130"/>
      <c r="G37" s="130"/>
      <c r="H37" s="130"/>
      <c r="I37" s="131"/>
    </row>
    <row r="38" spans="2:9" ht="15">
      <c r="B38" s="111" t="s">
        <v>17</v>
      </c>
      <c r="C38" s="112"/>
      <c r="D38" s="118">
        <v>6454003331</v>
      </c>
      <c r="E38" s="113"/>
      <c r="F38" s="113"/>
      <c r="G38" s="113"/>
      <c r="H38" s="113"/>
      <c r="I38" s="114"/>
    </row>
    <row r="39" spans="2:9" ht="15">
      <c r="B39" s="111" t="s">
        <v>18</v>
      </c>
      <c r="C39" s="112"/>
      <c r="D39" s="118">
        <v>645401001</v>
      </c>
      <c r="E39" s="113"/>
      <c r="F39" s="113"/>
      <c r="G39" s="113"/>
      <c r="H39" s="113"/>
      <c r="I39" s="114"/>
    </row>
    <row r="40" spans="2:9" ht="15.75" thickBot="1">
      <c r="B40" s="109" t="s">
        <v>42</v>
      </c>
      <c r="C40" s="132"/>
      <c r="D40" s="125" t="s">
        <v>136</v>
      </c>
      <c r="E40" s="126"/>
      <c r="F40" s="126"/>
      <c r="G40" s="126"/>
      <c r="H40" s="126"/>
      <c r="I40" s="127"/>
    </row>
    <row r="41" spans="1:9" ht="48.75" customHeight="1" hidden="1" thickTop="1">
      <c r="A41" s="3"/>
      <c r="B41" s="134" t="s">
        <v>47</v>
      </c>
      <c r="C41" s="135"/>
      <c r="D41" s="157" t="s">
        <v>139</v>
      </c>
      <c r="E41" s="158"/>
      <c r="F41" s="158"/>
      <c r="G41" s="158"/>
      <c r="H41" s="158"/>
      <c r="I41" s="159"/>
    </row>
    <row r="42" spans="2:9" ht="28.5" customHeight="1" hidden="1">
      <c r="B42" s="107" t="s">
        <v>14</v>
      </c>
      <c r="C42" s="122"/>
      <c r="D42" s="119" t="s">
        <v>139</v>
      </c>
      <c r="E42" s="120"/>
      <c r="F42" s="120"/>
      <c r="G42" s="120"/>
      <c r="H42" s="120"/>
      <c r="I42" s="121"/>
    </row>
    <row r="43" spans="2:9" ht="16.5" customHeight="1" hidden="1">
      <c r="B43" s="107" t="s">
        <v>43</v>
      </c>
      <c r="C43" s="122"/>
      <c r="D43" s="119" t="s">
        <v>139</v>
      </c>
      <c r="E43" s="120"/>
      <c r="F43" s="120"/>
      <c r="G43" s="120"/>
      <c r="H43" s="120"/>
      <c r="I43" s="121"/>
    </row>
    <row r="44" spans="2:9" ht="16.5" customHeight="1" hidden="1" thickBot="1">
      <c r="B44" s="152" t="s">
        <v>1</v>
      </c>
      <c r="C44" s="153"/>
      <c r="D44" s="139" t="s">
        <v>139</v>
      </c>
      <c r="E44" s="140"/>
      <c r="F44" s="140"/>
      <c r="G44" s="140"/>
      <c r="H44" s="140"/>
      <c r="I44" s="141"/>
    </row>
    <row r="45" spans="2:9" ht="35.25" customHeight="1" thickBot="1" thickTop="1">
      <c r="B45" s="100" t="s">
        <v>44</v>
      </c>
      <c r="C45" s="162"/>
      <c r="D45" s="136" t="s">
        <v>140</v>
      </c>
      <c r="E45" s="137"/>
      <c r="F45" s="137"/>
      <c r="G45" s="137"/>
      <c r="H45" s="137"/>
      <c r="I45" s="138"/>
    </row>
    <row r="46" spans="2:9" ht="28.5" customHeight="1" thickBot="1" thickTop="1">
      <c r="B46" s="52"/>
      <c r="C46" s="53"/>
      <c r="D46" s="55"/>
      <c r="E46" s="53"/>
      <c r="F46" s="53"/>
      <c r="G46" s="53"/>
      <c r="H46" s="53"/>
      <c r="I46" s="54"/>
    </row>
    <row r="47" spans="2:9" ht="15.75" thickTop="1">
      <c r="B47" s="123" t="s">
        <v>0</v>
      </c>
      <c r="C47" s="124"/>
      <c r="D47" s="133" t="s">
        <v>135</v>
      </c>
      <c r="E47" s="90"/>
      <c r="F47" s="90"/>
      <c r="G47" s="90"/>
      <c r="H47" s="90"/>
      <c r="I47" s="90"/>
    </row>
    <row r="48" spans="2:9" ht="15">
      <c r="B48" s="111" t="s">
        <v>17</v>
      </c>
      <c r="C48" s="112"/>
      <c r="D48" s="113">
        <v>6454003331</v>
      </c>
      <c r="E48" s="113"/>
      <c r="F48" s="113"/>
      <c r="G48" s="113"/>
      <c r="H48" s="113"/>
      <c r="I48" s="113"/>
    </row>
    <row r="49" spans="2:9" ht="15">
      <c r="B49" s="111" t="s">
        <v>18</v>
      </c>
      <c r="C49" s="112"/>
      <c r="D49" s="113">
        <v>645401001</v>
      </c>
      <c r="E49" s="113"/>
      <c r="F49" s="113"/>
      <c r="G49" s="113"/>
      <c r="H49" s="113"/>
      <c r="I49" s="113"/>
    </row>
    <row r="50" spans="2:9" ht="15.75" thickBot="1">
      <c r="B50" s="109" t="s">
        <v>42</v>
      </c>
      <c r="C50" s="110"/>
      <c r="D50" s="113" t="s">
        <v>136</v>
      </c>
      <c r="E50" s="113"/>
      <c r="F50" s="113"/>
      <c r="G50" s="113"/>
      <c r="H50" s="113"/>
      <c r="I50" s="113"/>
    </row>
    <row r="51" spans="1:9" ht="30.75" customHeight="1" hidden="1" thickTop="1">
      <c r="A51" s="154"/>
      <c r="B51" s="134" t="s">
        <v>48</v>
      </c>
      <c r="C51" s="149"/>
      <c r="D51" s="158" t="s">
        <v>139</v>
      </c>
      <c r="E51" s="158"/>
      <c r="F51" s="158"/>
      <c r="G51" s="158"/>
      <c r="H51" s="158"/>
      <c r="I51" s="159"/>
    </row>
    <row r="52" spans="1:9" ht="15" customHeight="1" hidden="1">
      <c r="A52" s="154"/>
      <c r="B52" s="107"/>
      <c r="C52" s="108"/>
      <c r="D52" s="120"/>
      <c r="E52" s="120"/>
      <c r="F52" s="120"/>
      <c r="G52" s="120"/>
      <c r="H52" s="120"/>
      <c r="I52" s="121"/>
    </row>
    <row r="53" spans="2:9" ht="30.75" customHeight="1" hidden="1">
      <c r="B53" s="107" t="s">
        <v>14</v>
      </c>
      <c r="C53" s="108"/>
      <c r="D53" s="120" t="s">
        <v>139</v>
      </c>
      <c r="E53" s="120"/>
      <c r="F53" s="120"/>
      <c r="G53" s="120"/>
      <c r="H53" s="120"/>
      <c r="I53" s="121"/>
    </row>
    <row r="54" spans="2:9" ht="15.75" hidden="1" thickBot="1">
      <c r="B54" s="107" t="s">
        <v>43</v>
      </c>
      <c r="C54" s="108"/>
      <c r="D54" s="120" t="s">
        <v>139</v>
      </c>
      <c r="E54" s="120"/>
      <c r="F54" s="120"/>
      <c r="G54" s="120"/>
      <c r="H54" s="120"/>
      <c r="I54" s="121"/>
    </row>
    <row r="55" spans="2:9" ht="15.75" hidden="1" thickBot="1">
      <c r="B55" s="150" t="s">
        <v>1</v>
      </c>
      <c r="C55" s="151"/>
      <c r="D55" s="160" t="s">
        <v>139</v>
      </c>
      <c r="E55" s="160"/>
      <c r="F55" s="160"/>
      <c r="G55" s="160"/>
      <c r="H55" s="160"/>
      <c r="I55" s="161"/>
    </row>
    <row r="56" spans="2:9" ht="35.25" customHeight="1" thickBot="1" thickTop="1">
      <c r="B56" s="142" t="s">
        <v>16</v>
      </c>
      <c r="C56" s="143"/>
      <c r="D56" s="155" t="s">
        <v>140</v>
      </c>
      <c r="E56" s="155"/>
      <c r="F56" s="155"/>
      <c r="G56" s="155"/>
      <c r="H56" s="155"/>
      <c r="I56" s="156"/>
    </row>
    <row r="58" spans="2:9" ht="31.5" customHeight="1" hidden="1">
      <c r="B58" s="144" t="s">
        <v>56</v>
      </c>
      <c r="C58" s="144"/>
      <c r="D58" s="144"/>
      <c r="E58" s="144"/>
      <c r="F58" s="144"/>
      <c r="G58" s="144"/>
      <c r="H58" s="144"/>
      <c r="I58" s="144"/>
    </row>
    <row r="59" spans="2:9" ht="48" customHeight="1" hidden="1">
      <c r="B59" s="144" t="s">
        <v>85</v>
      </c>
      <c r="C59" s="144"/>
      <c r="D59" s="144"/>
      <c r="E59" s="144"/>
      <c r="F59" s="144"/>
      <c r="G59" s="144"/>
      <c r="H59" s="144"/>
      <c r="I59" s="144"/>
    </row>
  </sheetData>
  <sheetProtection/>
  <mergeCells count="73">
    <mergeCell ref="B8:C9"/>
    <mergeCell ref="B2:I2"/>
    <mergeCell ref="B5:C5"/>
    <mergeCell ref="B6:C6"/>
    <mergeCell ref="D5:I5"/>
    <mergeCell ref="D6:I6"/>
    <mergeCell ref="B4:C4"/>
    <mergeCell ref="D4:I4"/>
    <mergeCell ref="A8:A9"/>
    <mergeCell ref="D8:I9"/>
    <mergeCell ref="D56:I56"/>
    <mergeCell ref="D41:I41"/>
    <mergeCell ref="A51:A52"/>
    <mergeCell ref="D51:I52"/>
    <mergeCell ref="D55:I55"/>
    <mergeCell ref="D54:I54"/>
    <mergeCell ref="B45:C45"/>
    <mergeCell ref="B38:C38"/>
    <mergeCell ref="B56:C56"/>
    <mergeCell ref="B58:I58"/>
    <mergeCell ref="B59:I59"/>
    <mergeCell ref="B13:I13"/>
    <mergeCell ref="B14:C15"/>
    <mergeCell ref="B17:B18"/>
    <mergeCell ref="B51:C52"/>
    <mergeCell ref="B55:C55"/>
    <mergeCell ref="B44:C44"/>
    <mergeCell ref="D49:I49"/>
    <mergeCell ref="B37:C37"/>
    <mergeCell ref="D37:I37"/>
    <mergeCell ref="B40:C40"/>
    <mergeCell ref="D38:I38"/>
    <mergeCell ref="D47:I47"/>
    <mergeCell ref="B43:C43"/>
    <mergeCell ref="D43:I43"/>
    <mergeCell ref="B41:C41"/>
    <mergeCell ref="D45:I45"/>
    <mergeCell ref="D44:I44"/>
    <mergeCell ref="D50:I50"/>
    <mergeCell ref="B53:C53"/>
    <mergeCell ref="D53:I53"/>
    <mergeCell ref="B47:C47"/>
    <mergeCell ref="B49:C49"/>
    <mergeCell ref="D40:I40"/>
    <mergeCell ref="B26:I26"/>
    <mergeCell ref="D39:I39"/>
    <mergeCell ref="B29:B30"/>
    <mergeCell ref="B31:I31"/>
    <mergeCell ref="B54:C54"/>
    <mergeCell ref="D42:I42"/>
    <mergeCell ref="B48:C48"/>
    <mergeCell ref="D48:I48"/>
    <mergeCell ref="B42:C42"/>
    <mergeCell ref="B50:C50"/>
    <mergeCell ref="D10:I10"/>
    <mergeCell ref="B11:C11"/>
    <mergeCell ref="B32:B33"/>
    <mergeCell ref="B34:B35"/>
    <mergeCell ref="B7:C7"/>
    <mergeCell ref="B39:C39"/>
    <mergeCell ref="D7:I7"/>
    <mergeCell ref="B27:B28"/>
    <mergeCell ref="B10:C10"/>
    <mergeCell ref="D14:D15"/>
    <mergeCell ref="D11:I11"/>
    <mergeCell ref="B12:C12"/>
    <mergeCell ref="B16:I16"/>
    <mergeCell ref="B21:I21"/>
    <mergeCell ref="B22:B23"/>
    <mergeCell ref="E14:H14"/>
    <mergeCell ref="I14:I15"/>
    <mergeCell ref="D12:I12"/>
    <mergeCell ref="B19:B20"/>
  </mergeCells>
  <printOptions/>
  <pageMargins left="0" right="0" top="0.5118110236220472" bottom="0.45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7"/>
  <sheetViews>
    <sheetView zoomScalePageLayoutView="0" workbookViewId="0" topLeftCell="A37">
      <selection activeCell="E22" sqref="E22"/>
    </sheetView>
  </sheetViews>
  <sheetFormatPr defaultColWidth="9.140625" defaultRowHeight="15"/>
  <cols>
    <col min="1" max="1" width="43.421875" style="0" customWidth="1"/>
    <col min="2" max="2" width="58.7109375" style="0" customWidth="1"/>
  </cols>
  <sheetData>
    <row r="2" spans="1:2" ht="36" customHeight="1">
      <c r="A2" s="168" t="s">
        <v>77</v>
      </c>
      <c r="B2" s="169"/>
    </row>
    <row r="3" ht="14.25" customHeight="1"/>
    <row r="4" spans="1:2" ht="15">
      <c r="A4" s="14" t="s">
        <v>0</v>
      </c>
      <c r="B4" s="15" t="s">
        <v>135</v>
      </c>
    </row>
    <row r="5" spans="1:2" ht="15">
      <c r="A5" s="14" t="s">
        <v>17</v>
      </c>
      <c r="B5" s="15">
        <v>6454003331</v>
      </c>
    </row>
    <row r="6" spans="1:2" ht="15">
      <c r="A6" s="14" t="s">
        <v>18</v>
      </c>
      <c r="B6" s="15">
        <v>645401001</v>
      </c>
    </row>
    <row r="7" spans="1:2" ht="15">
      <c r="A7" s="14" t="s">
        <v>49</v>
      </c>
      <c r="B7" s="15" t="s">
        <v>136</v>
      </c>
    </row>
    <row r="8" spans="1:2" ht="15">
      <c r="A8" s="14" t="s">
        <v>50</v>
      </c>
      <c r="B8" s="16" t="s">
        <v>160</v>
      </c>
    </row>
    <row r="9" spans="1:2" ht="15">
      <c r="A9" s="9"/>
      <c r="B9" s="9"/>
    </row>
    <row r="10" spans="1:2" ht="14.25" customHeight="1" thickBot="1">
      <c r="A10" s="9"/>
      <c r="B10" s="9"/>
    </row>
    <row r="11" spans="1:2" ht="16.5" thickBot="1" thickTop="1">
      <c r="A11" s="17" t="s">
        <v>2</v>
      </c>
      <c r="B11" s="18" t="s">
        <v>3</v>
      </c>
    </row>
    <row r="12" spans="1:2" ht="63" customHeight="1" thickBot="1" thickTop="1">
      <c r="A12" s="19" t="s">
        <v>150</v>
      </c>
      <c r="B12" s="20" t="s">
        <v>155</v>
      </c>
    </row>
    <row r="13" spans="1:2" ht="16.5" thickBot="1" thickTop="1">
      <c r="A13" s="19" t="s">
        <v>58</v>
      </c>
      <c r="B13" s="23">
        <v>7156.493</v>
      </c>
    </row>
    <row r="14" spans="1:4" ht="48.75" customHeight="1" thickTop="1">
      <c r="A14" s="22" t="s">
        <v>59</v>
      </c>
      <c r="B14" s="23">
        <v>10689.3</v>
      </c>
      <c r="D14" s="49"/>
    </row>
    <row r="15" spans="1:2" ht="30">
      <c r="A15" s="24" t="s">
        <v>29</v>
      </c>
      <c r="B15" s="25" t="s">
        <v>139</v>
      </c>
    </row>
    <row r="16" spans="1:2" ht="15">
      <c r="A16" s="24" t="s">
        <v>129</v>
      </c>
      <c r="B16" s="26">
        <f>'2.1'!B21</f>
        <v>6956.3</v>
      </c>
    </row>
    <row r="17" spans="1:2" ht="60">
      <c r="A17" s="24" t="s">
        <v>31</v>
      </c>
      <c r="B17" s="27">
        <v>643.6</v>
      </c>
    </row>
    <row r="18" spans="1:2" ht="15">
      <c r="A18" s="28" t="s">
        <v>51</v>
      </c>
      <c r="B18" s="29">
        <f>B17/B19</f>
        <v>1.2494661230828965</v>
      </c>
    </row>
    <row r="19" spans="1:2" ht="15">
      <c r="A19" s="28" t="s">
        <v>32</v>
      </c>
      <c r="B19" s="26">
        <v>515.1</v>
      </c>
    </row>
    <row r="20" spans="1:8" ht="35.25" customHeight="1">
      <c r="A20" s="24" t="s">
        <v>33</v>
      </c>
      <c r="B20" s="30" t="s">
        <v>139</v>
      </c>
      <c r="H20" s="11"/>
    </row>
    <row r="21" spans="1:2" ht="30">
      <c r="A21" s="24" t="s">
        <v>151</v>
      </c>
      <c r="B21" s="25" t="s">
        <v>139</v>
      </c>
    </row>
    <row r="22" spans="1:2" ht="45">
      <c r="A22" s="24" t="s">
        <v>34</v>
      </c>
      <c r="B22" s="27">
        <v>2067.33</v>
      </c>
    </row>
    <row r="23" spans="1:2" ht="60">
      <c r="A23" s="24" t="s">
        <v>35</v>
      </c>
      <c r="B23" s="26">
        <v>192.2</v>
      </c>
    </row>
    <row r="24" spans="1:6" ht="30">
      <c r="A24" s="24" t="s">
        <v>36</v>
      </c>
      <c r="B24" s="27">
        <v>299.7</v>
      </c>
      <c r="F24" s="11"/>
    </row>
    <row r="25" spans="1:4" ht="30">
      <c r="A25" s="31" t="s">
        <v>37</v>
      </c>
      <c r="B25" s="25">
        <v>299.7</v>
      </c>
      <c r="D25" s="11"/>
    </row>
    <row r="26" spans="1:2" ht="30">
      <c r="A26" s="24" t="s">
        <v>38</v>
      </c>
      <c r="B26" s="30" t="s">
        <v>139</v>
      </c>
    </row>
    <row r="27" spans="1:2" ht="30">
      <c r="A27" s="31" t="s">
        <v>39</v>
      </c>
      <c r="B27" s="25" t="s">
        <v>139</v>
      </c>
    </row>
    <row r="28" spans="1:2" ht="45">
      <c r="A28" s="24" t="s">
        <v>40</v>
      </c>
      <c r="B28" s="25">
        <v>223.4</v>
      </c>
    </row>
    <row r="29" spans="1:2" ht="78" thickBot="1">
      <c r="A29" s="32" t="s">
        <v>130</v>
      </c>
      <c r="B29" s="33">
        <v>62.3</v>
      </c>
    </row>
    <row r="30" spans="1:2" ht="31.5" thickBot="1" thickTop="1">
      <c r="A30" s="34" t="s">
        <v>60</v>
      </c>
      <c r="B30" s="35" t="s">
        <v>139</v>
      </c>
    </row>
    <row r="31" spans="1:2" ht="25.5" customHeight="1" thickTop="1">
      <c r="A31" s="22" t="s">
        <v>61</v>
      </c>
      <c r="B31" s="36" t="s">
        <v>139</v>
      </c>
    </row>
    <row r="32" spans="1:2" ht="91.5" customHeight="1" thickBot="1">
      <c r="A32" s="32" t="s">
        <v>4</v>
      </c>
      <c r="B32" s="33" t="s">
        <v>139</v>
      </c>
    </row>
    <row r="33" spans="1:2" ht="30.75" thickTop="1">
      <c r="A33" s="22" t="s">
        <v>62</v>
      </c>
      <c r="B33" s="36" t="s">
        <v>139</v>
      </c>
    </row>
    <row r="34" spans="1:2" ht="30.75" thickBot="1">
      <c r="A34" s="32" t="s">
        <v>6</v>
      </c>
      <c r="B34" s="33" t="s">
        <v>139</v>
      </c>
    </row>
    <row r="35" spans="1:2" ht="54" customHeight="1" thickBot="1" thickTop="1">
      <c r="A35" s="19" t="s">
        <v>78</v>
      </c>
      <c r="B35" s="37" t="s">
        <v>139</v>
      </c>
    </row>
    <row r="36" spans="1:3" ht="31.5" thickBot="1" thickTop="1">
      <c r="A36" s="19" t="s">
        <v>63</v>
      </c>
      <c r="B36" s="21">
        <v>9.26</v>
      </c>
      <c r="C36" s="10"/>
    </row>
    <row r="37" spans="1:2" ht="16.5" thickBot="1" thickTop="1">
      <c r="A37" s="19" t="s">
        <v>64</v>
      </c>
      <c r="B37" s="37" t="s">
        <v>139</v>
      </c>
    </row>
    <row r="38" spans="1:2" ht="31.5" thickBot="1" thickTop="1">
      <c r="A38" s="19" t="s">
        <v>65</v>
      </c>
      <c r="B38" s="38">
        <v>12.44</v>
      </c>
    </row>
    <row r="39" spans="1:2" ht="31.5" hidden="1" thickBot="1" thickTop="1">
      <c r="A39" s="19" t="s">
        <v>66</v>
      </c>
      <c r="B39" s="37" t="s">
        <v>139</v>
      </c>
    </row>
    <row r="40" spans="1:2" ht="30.75" thickTop="1">
      <c r="A40" s="22" t="s">
        <v>67</v>
      </c>
      <c r="B40" s="23">
        <v>11.4</v>
      </c>
    </row>
    <row r="41" spans="1:2" ht="15">
      <c r="A41" s="24" t="s">
        <v>5</v>
      </c>
      <c r="B41" s="26"/>
    </row>
    <row r="42" spans="1:2" ht="15.75" thickBot="1">
      <c r="A42" s="32" t="s">
        <v>152</v>
      </c>
      <c r="B42" s="33"/>
    </row>
    <row r="43" spans="1:2" ht="32.25" customHeight="1" thickBot="1" thickTop="1">
      <c r="A43" s="19" t="s">
        <v>68</v>
      </c>
      <c r="B43" s="38">
        <v>3.5</v>
      </c>
    </row>
    <row r="44" spans="1:2" ht="31.5" thickBot="1" thickTop="1">
      <c r="A44" s="19" t="s">
        <v>153</v>
      </c>
      <c r="B44" s="21">
        <v>4.9</v>
      </c>
    </row>
    <row r="45" spans="1:2" ht="31.5" hidden="1" thickBot="1" thickTop="1">
      <c r="A45" s="19" t="s">
        <v>69</v>
      </c>
      <c r="B45" s="37" t="s">
        <v>139</v>
      </c>
    </row>
    <row r="46" spans="1:2" ht="16.5" thickBot="1" thickTop="1">
      <c r="A46" s="19" t="s">
        <v>70</v>
      </c>
      <c r="B46" s="37" t="s">
        <v>139</v>
      </c>
    </row>
    <row r="47" spans="1:2" ht="31.5" thickBot="1" thickTop="1">
      <c r="A47" s="19" t="s">
        <v>71</v>
      </c>
      <c r="B47" s="38">
        <v>1</v>
      </c>
    </row>
    <row r="48" spans="1:2" ht="16.5" thickBot="1" thickTop="1">
      <c r="A48" s="19" t="s">
        <v>72</v>
      </c>
      <c r="B48" s="37" t="s">
        <v>139</v>
      </c>
    </row>
    <row r="49" spans="1:2" ht="31.5" thickBot="1" thickTop="1">
      <c r="A49" s="19" t="s">
        <v>73</v>
      </c>
      <c r="B49" s="38">
        <v>9</v>
      </c>
    </row>
    <row r="50" spans="1:3" ht="46.5" thickBot="1" thickTop="1">
      <c r="A50" s="19" t="s">
        <v>74</v>
      </c>
      <c r="B50" s="38">
        <v>156.8</v>
      </c>
      <c r="C50" s="9"/>
    </row>
    <row r="51" spans="1:2" ht="46.5" thickBot="1" thickTop="1">
      <c r="A51" s="19" t="s">
        <v>141</v>
      </c>
      <c r="B51" s="38">
        <v>45.15</v>
      </c>
    </row>
    <row r="52" spans="1:2" ht="46.5" thickBot="1" thickTop="1">
      <c r="A52" s="19" t="s">
        <v>75</v>
      </c>
      <c r="B52" s="21">
        <v>0.72</v>
      </c>
    </row>
    <row r="53" spans="1:2" ht="15.75" thickTop="1">
      <c r="A53" s="9"/>
      <c r="B53" s="9"/>
    </row>
    <row r="54" spans="1:2" ht="30" customHeight="1" hidden="1">
      <c r="A54" s="166" t="s">
        <v>76</v>
      </c>
      <c r="B54" s="166"/>
    </row>
    <row r="55" spans="1:2" ht="33" customHeight="1" hidden="1">
      <c r="A55" s="167" t="s">
        <v>81</v>
      </c>
      <c r="B55" s="167"/>
    </row>
    <row r="56" spans="1:2" ht="105.75" customHeight="1" hidden="1">
      <c r="A56" s="166" t="s">
        <v>131</v>
      </c>
      <c r="B56" s="166"/>
    </row>
    <row r="57" spans="1:2" ht="33.75" customHeight="1" hidden="1">
      <c r="A57" s="166" t="s">
        <v>79</v>
      </c>
      <c r="B57" s="166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1">
      <selection activeCell="A101" sqref="A101"/>
    </sheetView>
  </sheetViews>
  <sheetFormatPr defaultColWidth="9.140625" defaultRowHeight="15"/>
  <cols>
    <col min="1" max="1" width="55.8515625" style="8" customWidth="1"/>
    <col min="2" max="2" width="35.8515625" style="8" customWidth="1"/>
    <col min="3" max="3" width="25.8515625" style="8" customWidth="1"/>
    <col min="4" max="16384" width="9.140625" style="8" customWidth="1"/>
  </cols>
  <sheetData>
    <row r="1" spans="1:2" ht="15">
      <c r="A1" s="168" t="s">
        <v>134</v>
      </c>
      <c r="B1" s="170"/>
    </row>
    <row r="2" spans="1:2" ht="15">
      <c r="A2" s="14" t="s">
        <v>0</v>
      </c>
      <c r="B2" s="57" t="s">
        <v>135</v>
      </c>
    </row>
    <row r="3" spans="1:2" ht="15">
      <c r="A3" s="14" t="s">
        <v>17</v>
      </c>
      <c r="B3" s="57">
        <v>6454003331</v>
      </c>
    </row>
    <row r="4" spans="1:2" ht="15">
      <c r="A4" s="14" t="s">
        <v>18</v>
      </c>
      <c r="B4" s="57">
        <v>645401001</v>
      </c>
    </row>
    <row r="5" spans="1:2" ht="15">
      <c r="A5" s="14" t="s">
        <v>49</v>
      </c>
      <c r="B5" s="57" t="s">
        <v>136</v>
      </c>
    </row>
    <row r="6" spans="1:2" ht="15">
      <c r="A6" s="14" t="s">
        <v>50</v>
      </c>
      <c r="B6" s="16" t="s">
        <v>156</v>
      </c>
    </row>
    <row r="7" spans="1:2" ht="15.75" thickBot="1">
      <c r="A7" s="61"/>
      <c r="B7" s="61"/>
    </row>
    <row r="8" spans="1:2" ht="15.75" thickBot="1">
      <c r="A8" s="70" t="s">
        <v>2</v>
      </c>
      <c r="B8" s="71" t="s">
        <v>3</v>
      </c>
    </row>
    <row r="9" spans="1:2" s="6" customFormat="1" ht="15.75" thickTop="1">
      <c r="A9" s="72" t="s">
        <v>132</v>
      </c>
      <c r="B9" s="73">
        <f>B21</f>
        <v>6956.3</v>
      </c>
    </row>
    <row r="10" spans="1:2" s="6" customFormat="1" ht="15" hidden="1">
      <c r="A10" s="72" t="s">
        <v>86</v>
      </c>
      <c r="B10" s="74" t="s">
        <v>139</v>
      </c>
    </row>
    <row r="11" spans="1:2" s="6" customFormat="1" ht="15" hidden="1">
      <c r="A11" s="75" t="s">
        <v>109</v>
      </c>
      <c r="B11" s="74" t="s">
        <v>139</v>
      </c>
    </row>
    <row r="12" spans="1:2" s="6" customFormat="1" ht="15" hidden="1">
      <c r="A12" s="75" t="s">
        <v>108</v>
      </c>
      <c r="B12" s="74" t="s">
        <v>139</v>
      </c>
    </row>
    <row r="13" spans="1:2" s="6" customFormat="1" ht="15" hidden="1">
      <c r="A13" s="75" t="s">
        <v>88</v>
      </c>
      <c r="B13" s="74" t="s">
        <v>139</v>
      </c>
    </row>
    <row r="14" spans="1:2" s="6" customFormat="1" ht="15" hidden="1">
      <c r="A14" s="75" t="s">
        <v>30</v>
      </c>
      <c r="B14" s="74" t="s">
        <v>139</v>
      </c>
    </row>
    <row r="15" spans="1:2" s="6" customFormat="1" ht="15" hidden="1">
      <c r="A15" s="72" t="s">
        <v>89</v>
      </c>
      <c r="B15" s="74" t="s">
        <v>139</v>
      </c>
    </row>
    <row r="16" spans="1:2" s="6" customFormat="1" ht="15" hidden="1">
      <c r="A16" s="75" t="s">
        <v>111</v>
      </c>
      <c r="B16" s="74" t="s">
        <v>139</v>
      </c>
    </row>
    <row r="17" spans="1:2" s="6" customFormat="1" ht="30" hidden="1">
      <c r="A17" s="75" t="s">
        <v>90</v>
      </c>
      <c r="B17" s="76" t="s">
        <v>139</v>
      </c>
    </row>
    <row r="18" spans="1:2" s="6" customFormat="1" ht="15" hidden="1">
      <c r="A18" s="75" t="s">
        <v>91</v>
      </c>
      <c r="B18" s="74" t="s">
        <v>139</v>
      </c>
    </row>
    <row r="19" spans="1:2" s="6" customFormat="1" ht="15" hidden="1">
      <c r="A19" s="75" t="s">
        <v>30</v>
      </c>
      <c r="B19" s="74" t="s">
        <v>139</v>
      </c>
    </row>
    <row r="20" spans="1:2" s="6" customFormat="1" ht="15">
      <c r="A20" s="77" t="s">
        <v>92</v>
      </c>
      <c r="B20" s="74" t="s">
        <v>139</v>
      </c>
    </row>
    <row r="21" spans="1:2" s="6" customFormat="1" ht="30">
      <c r="A21" s="75" t="s">
        <v>110</v>
      </c>
      <c r="B21" s="78">
        <v>6956.3</v>
      </c>
    </row>
    <row r="22" spans="1:2" s="6" customFormat="1" ht="15">
      <c r="A22" s="75" t="s">
        <v>112</v>
      </c>
      <c r="B22" s="79">
        <f>B21/B23*1000</f>
        <v>4472.066859530698</v>
      </c>
    </row>
    <row r="23" spans="1:2" s="6" customFormat="1" ht="15">
      <c r="A23" s="75" t="s">
        <v>91</v>
      </c>
      <c r="B23" s="74">
        <v>1555.5</v>
      </c>
    </row>
    <row r="24" spans="1:2" s="6" customFormat="1" ht="15.75" thickBot="1">
      <c r="A24" s="80" t="s">
        <v>30</v>
      </c>
      <c r="B24" s="81" t="s">
        <v>142</v>
      </c>
    </row>
    <row r="25" spans="1:2" s="6" customFormat="1" ht="15" hidden="1">
      <c r="A25" s="68" t="s">
        <v>94</v>
      </c>
      <c r="B25" s="69" t="s">
        <v>139</v>
      </c>
    </row>
    <row r="26" spans="1:2" s="6" customFormat="1" ht="30" hidden="1">
      <c r="A26" s="64" t="s">
        <v>113</v>
      </c>
      <c r="B26" s="65" t="s">
        <v>139</v>
      </c>
    </row>
    <row r="27" spans="1:2" s="6" customFormat="1" ht="15" hidden="1">
      <c r="A27" s="64" t="s">
        <v>93</v>
      </c>
      <c r="B27" s="63" t="s">
        <v>139</v>
      </c>
    </row>
    <row r="28" spans="1:2" s="6" customFormat="1" ht="15" hidden="1">
      <c r="A28" s="64" t="s">
        <v>91</v>
      </c>
      <c r="B28" s="63" t="s">
        <v>139</v>
      </c>
    </row>
    <row r="29" spans="1:2" s="6" customFormat="1" ht="15" hidden="1">
      <c r="A29" s="64" t="s">
        <v>30</v>
      </c>
      <c r="B29" s="63" t="s">
        <v>139</v>
      </c>
    </row>
    <row r="30" spans="1:2" s="6" customFormat="1" ht="15" hidden="1">
      <c r="A30" s="62" t="s">
        <v>95</v>
      </c>
      <c r="B30" s="63" t="s">
        <v>139</v>
      </c>
    </row>
    <row r="31" spans="1:2" s="6" customFormat="1" ht="15" hidden="1">
      <c r="A31" s="64" t="s">
        <v>114</v>
      </c>
      <c r="B31" s="63" t="s">
        <v>139</v>
      </c>
    </row>
    <row r="32" spans="1:2" s="6" customFormat="1" ht="15" hidden="1">
      <c r="A32" s="64" t="s">
        <v>93</v>
      </c>
      <c r="B32" s="63" t="s">
        <v>139</v>
      </c>
    </row>
    <row r="33" spans="1:2" s="6" customFormat="1" ht="15" hidden="1">
      <c r="A33" s="64" t="s">
        <v>96</v>
      </c>
      <c r="B33" s="63" t="s">
        <v>139</v>
      </c>
    </row>
    <row r="34" spans="1:2" s="6" customFormat="1" ht="15" hidden="1">
      <c r="A34" s="64" t="s">
        <v>30</v>
      </c>
      <c r="B34" s="63" t="s">
        <v>139</v>
      </c>
    </row>
    <row r="35" spans="1:2" s="6" customFormat="1" ht="15" hidden="1">
      <c r="A35" s="62" t="s">
        <v>97</v>
      </c>
      <c r="B35" s="63" t="s">
        <v>139</v>
      </c>
    </row>
    <row r="36" spans="1:2" s="6" customFormat="1" ht="15" hidden="1">
      <c r="A36" s="64" t="s">
        <v>115</v>
      </c>
      <c r="B36" s="63" t="s">
        <v>139</v>
      </c>
    </row>
    <row r="37" spans="1:2" s="6" customFormat="1" ht="15" hidden="1">
      <c r="A37" s="64" t="s">
        <v>87</v>
      </c>
      <c r="B37" s="63" t="s">
        <v>139</v>
      </c>
    </row>
    <row r="38" spans="1:2" s="6" customFormat="1" ht="15" hidden="1">
      <c r="A38" s="64" t="s">
        <v>116</v>
      </c>
      <c r="B38" s="63" t="s">
        <v>139</v>
      </c>
    </row>
    <row r="39" spans="1:2" s="6" customFormat="1" ht="15" hidden="1">
      <c r="A39" s="64" t="s">
        <v>30</v>
      </c>
      <c r="B39" s="63" t="s">
        <v>139</v>
      </c>
    </row>
    <row r="40" spans="1:2" s="6" customFormat="1" ht="15" hidden="1">
      <c r="A40" s="62" t="s">
        <v>98</v>
      </c>
      <c r="B40" s="63" t="s">
        <v>139</v>
      </c>
    </row>
    <row r="41" spans="1:2" s="6" customFormat="1" ht="15" hidden="1">
      <c r="A41" s="64" t="s">
        <v>117</v>
      </c>
      <c r="B41" s="63" t="s">
        <v>139</v>
      </c>
    </row>
    <row r="42" spans="1:2" s="6" customFormat="1" ht="15" hidden="1">
      <c r="A42" s="64" t="s">
        <v>87</v>
      </c>
      <c r="B42" s="63" t="s">
        <v>139</v>
      </c>
    </row>
    <row r="43" spans="1:2" s="6" customFormat="1" ht="15" hidden="1">
      <c r="A43" s="64" t="s">
        <v>116</v>
      </c>
      <c r="B43" s="63" t="s">
        <v>139</v>
      </c>
    </row>
    <row r="44" spans="1:2" s="6" customFormat="1" ht="15" hidden="1">
      <c r="A44" s="64" t="s">
        <v>30</v>
      </c>
      <c r="B44" s="63" t="s">
        <v>139</v>
      </c>
    </row>
    <row r="45" spans="1:2" s="6" customFormat="1" ht="15" hidden="1">
      <c r="A45" s="62" t="s">
        <v>99</v>
      </c>
      <c r="B45" s="63" t="s">
        <v>139</v>
      </c>
    </row>
    <row r="46" spans="1:2" s="6" customFormat="1" ht="15" hidden="1">
      <c r="A46" s="64" t="s">
        <v>119</v>
      </c>
      <c r="B46" s="63" t="s">
        <v>139</v>
      </c>
    </row>
    <row r="47" spans="1:2" s="6" customFormat="1" ht="15" hidden="1">
      <c r="A47" s="64" t="s">
        <v>87</v>
      </c>
      <c r="B47" s="63" t="s">
        <v>139</v>
      </c>
    </row>
    <row r="48" spans="1:2" s="6" customFormat="1" ht="15" hidden="1">
      <c r="A48" s="64" t="s">
        <v>116</v>
      </c>
      <c r="B48" s="63" t="s">
        <v>139</v>
      </c>
    </row>
    <row r="49" spans="1:2" s="6" customFormat="1" ht="15" hidden="1">
      <c r="A49" s="64" t="s">
        <v>30</v>
      </c>
      <c r="B49" s="63" t="s">
        <v>139</v>
      </c>
    </row>
    <row r="50" spans="1:2" s="6" customFormat="1" ht="15" hidden="1">
      <c r="A50" s="62" t="s">
        <v>100</v>
      </c>
      <c r="B50" s="63" t="s">
        <v>139</v>
      </c>
    </row>
    <row r="51" spans="1:2" s="6" customFormat="1" ht="15" hidden="1">
      <c r="A51" s="64" t="s">
        <v>120</v>
      </c>
      <c r="B51" s="63" t="s">
        <v>139</v>
      </c>
    </row>
    <row r="52" spans="1:2" s="6" customFormat="1" ht="15" hidden="1">
      <c r="A52" s="64" t="s">
        <v>87</v>
      </c>
      <c r="B52" s="63" t="s">
        <v>139</v>
      </c>
    </row>
    <row r="53" spans="1:2" s="6" customFormat="1" ht="15" hidden="1">
      <c r="A53" s="64" t="s">
        <v>116</v>
      </c>
      <c r="B53" s="63" t="s">
        <v>139</v>
      </c>
    </row>
    <row r="54" spans="1:2" s="6" customFormat="1" ht="15" hidden="1">
      <c r="A54" s="64" t="s">
        <v>30</v>
      </c>
      <c r="B54" s="63" t="s">
        <v>139</v>
      </c>
    </row>
    <row r="55" spans="1:2" s="6" customFormat="1" ht="15" hidden="1">
      <c r="A55" s="62" t="s">
        <v>101</v>
      </c>
      <c r="B55" s="63" t="s">
        <v>139</v>
      </c>
    </row>
    <row r="56" spans="1:2" s="6" customFormat="1" ht="15" hidden="1">
      <c r="A56" s="64" t="s">
        <v>121</v>
      </c>
      <c r="B56" s="63" t="s">
        <v>139</v>
      </c>
    </row>
    <row r="57" spans="1:2" s="6" customFormat="1" ht="15" hidden="1">
      <c r="A57" s="64" t="s">
        <v>87</v>
      </c>
      <c r="B57" s="63" t="s">
        <v>139</v>
      </c>
    </row>
    <row r="58" spans="1:2" s="6" customFormat="1" ht="15" hidden="1">
      <c r="A58" s="64" t="s">
        <v>116</v>
      </c>
      <c r="B58" s="63" t="s">
        <v>139</v>
      </c>
    </row>
    <row r="59" spans="1:2" s="6" customFormat="1" ht="15" hidden="1">
      <c r="A59" s="64" t="s">
        <v>30</v>
      </c>
      <c r="B59" s="63" t="s">
        <v>139</v>
      </c>
    </row>
    <row r="60" spans="1:2" s="6" customFormat="1" ht="15" hidden="1">
      <c r="A60" s="62" t="s">
        <v>102</v>
      </c>
      <c r="B60" s="63" t="s">
        <v>139</v>
      </c>
    </row>
    <row r="61" spans="1:2" s="6" customFormat="1" ht="15" hidden="1">
      <c r="A61" s="64" t="s">
        <v>122</v>
      </c>
      <c r="B61" s="63" t="s">
        <v>139</v>
      </c>
    </row>
    <row r="62" spans="1:2" s="6" customFormat="1" ht="15" hidden="1">
      <c r="A62" s="64" t="s">
        <v>87</v>
      </c>
      <c r="B62" s="63" t="s">
        <v>139</v>
      </c>
    </row>
    <row r="63" spans="1:2" s="6" customFormat="1" ht="15" hidden="1">
      <c r="A63" s="64" t="s">
        <v>116</v>
      </c>
      <c r="B63" s="63" t="s">
        <v>139</v>
      </c>
    </row>
    <row r="64" spans="1:2" s="6" customFormat="1" ht="15" hidden="1">
      <c r="A64" s="64" t="s">
        <v>30</v>
      </c>
      <c r="B64" s="63" t="s">
        <v>139</v>
      </c>
    </row>
    <row r="65" spans="1:2" s="6" customFormat="1" ht="15" hidden="1">
      <c r="A65" s="62" t="s">
        <v>103</v>
      </c>
      <c r="B65" s="63" t="s">
        <v>139</v>
      </c>
    </row>
    <row r="66" spans="1:2" s="6" customFormat="1" ht="15" hidden="1">
      <c r="A66" s="64" t="s">
        <v>123</v>
      </c>
      <c r="B66" s="63" t="s">
        <v>139</v>
      </c>
    </row>
    <row r="67" spans="1:2" s="6" customFormat="1" ht="15" hidden="1">
      <c r="A67" s="64" t="s">
        <v>87</v>
      </c>
      <c r="B67" s="63" t="s">
        <v>139</v>
      </c>
    </row>
    <row r="68" spans="1:2" s="6" customFormat="1" ht="15" hidden="1">
      <c r="A68" s="64" t="s">
        <v>116</v>
      </c>
      <c r="B68" s="63" t="s">
        <v>139</v>
      </c>
    </row>
    <row r="69" spans="1:2" s="6" customFormat="1" ht="15" hidden="1">
      <c r="A69" s="64" t="s">
        <v>30</v>
      </c>
      <c r="B69" s="63" t="s">
        <v>139</v>
      </c>
    </row>
    <row r="70" spans="1:2" s="6" customFormat="1" ht="15" hidden="1">
      <c r="A70" s="62" t="s">
        <v>104</v>
      </c>
      <c r="B70" s="63" t="s">
        <v>139</v>
      </c>
    </row>
    <row r="71" spans="1:2" s="6" customFormat="1" ht="15" hidden="1">
      <c r="A71" s="64" t="s">
        <v>124</v>
      </c>
      <c r="B71" s="63" t="s">
        <v>139</v>
      </c>
    </row>
    <row r="72" spans="1:2" s="6" customFormat="1" ht="15" hidden="1">
      <c r="A72" s="64" t="s">
        <v>87</v>
      </c>
      <c r="B72" s="63" t="s">
        <v>139</v>
      </c>
    </row>
    <row r="73" spans="1:2" s="6" customFormat="1" ht="15" hidden="1">
      <c r="A73" s="64" t="s">
        <v>116</v>
      </c>
      <c r="B73" s="63" t="s">
        <v>139</v>
      </c>
    </row>
    <row r="74" spans="1:2" s="6" customFormat="1" ht="15" hidden="1">
      <c r="A74" s="64" t="s">
        <v>30</v>
      </c>
      <c r="B74" s="63" t="s">
        <v>139</v>
      </c>
    </row>
    <row r="75" spans="1:2" s="6" customFormat="1" ht="15" hidden="1">
      <c r="A75" s="62" t="s">
        <v>105</v>
      </c>
      <c r="B75" s="63" t="s">
        <v>139</v>
      </c>
    </row>
    <row r="76" spans="1:2" s="6" customFormat="1" ht="15" hidden="1">
      <c r="A76" s="64" t="s">
        <v>125</v>
      </c>
      <c r="B76" s="63" t="s">
        <v>139</v>
      </c>
    </row>
    <row r="77" spans="1:2" s="6" customFormat="1" ht="15" hidden="1">
      <c r="A77" s="64" t="s">
        <v>87</v>
      </c>
      <c r="B77" s="63" t="s">
        <v>139</v>
      </c>
    </row>
    <row r="78" spans="1:2" s="6" customFormat="1" ht="15" hidden="1">
      <c r="A78" s="64" t="s">
        <v>116</v>
      </c>
      <c r="B78" s="63" t="s">
        <v>139</v>
      </c>
    </row>
    <row r="79" spans="1:2" s="6" customFormat="1" ht="15" hidden="1">
      <c r="A79" s="64" t="s">
        <v>30</v>
      </c>
      <c r="B79" s="63" t="s">
        <v>139</v>
      </c>
    </row>
    <row r="80" spans="1:2" ht="15" hidden="1">
      <c r="A80" s="62" t="s">
        <v>106</v>
      </c>
      <c r="B80" s="66" t="s">
        <v>139</v>
      </c>
    </row>
    <row r="81" spans="1:2" ht="15" hidden="1">
      <c r="A81" s="64" t="s">
        <v>118</v>
      </c>
      <c r="B81" s="66" t="s">
        <v>139</v>
      </c>
    </row>
    <row r="82" spans="1:2" ht="15" hidden="1">
      <c r="A82" s="64" t="s">
        <v>30</v>
      </c>
      <c r="B82" s="66" t="s">
        <v>139</v>
      </c>
    </row>
    <row r="83" spans="1:2" ht="15" hidden="1">
      <c r="A83" s="64" t="s">
        <v>133</v>
      </c>
      <c r="B83" s="66" t="s">
        <v>139</v>
      </c>
    </row>
    <row r="84" spans="1:2" ht="15" hidden="1">
      <c r="A84" s="64" t="s">
        <v>107</v>
      </c>
      <c r="B84" s="66" t="s">
        <v>139</v>
      </c>
    </row>
    <row r="85" spans="1:2" ht="15" hidden="1">
      <c r="A85" s="62" t="s">
        <v>126</v>
      </c>
      <c r="B85" s="66" t="s">
        <v>139</v>
      </c>
    </row>
    <row r="86" spans="1:2" s="6" customFormat="1" ht="15" hidden="1">
      <c r="A86" s="64" t="s">
        <v>128</v>
      </c>
      <c r="B86" s="63" t="s">
        <v>139</v>
      </c>
    </row>
    <row r="87" spans="1:2" s="6" customFormat="1" ht="15" hidden="1">
      <c r="A87" s="64" t="s">
        <v>87</v>
      </c>
      <c r="B87" s="63" t="s">
        <v>139</v>
      </c>
    </row>
    <row r="88" spans="1:2" s="6" customFormat="1" ht="15" hidden="1">
      <c r="A88" s="64" t="s">
        <v>116</v>
      </c>
      <c r="B88" s="63" t="s">
        <v>139</v>
      </c>
    </row>
    <row r="89" spans="1:2" s="6" customFormat="1" ht="15.75" hidden="1" thickBot="1">
      <c r="A89" s="64" t="s">
        <v>30</v>
      </c>
      <c r="B89" s="67" t="s">
        <v>139</v>
      </c>
    </row>
    <row r="90" ht="15" hidden="1">
      <c r="A90" s="7" t="s">
        <v>127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1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spans="1:3" ht="36.75" customHeight="1" thickBot="1">
      <c r="A1" s="163" t="s">
        <v>80</v>
      </c>
      <c r="B1" s="163"/>
      <c r="C1" s="163"/>
    </row>
    <row r="2" spans="1:3" ht="15">
      <c r="A2" s="175" t="s">
        <v>0</v>
      </c>
      <c r="B2" s="177" t="s">
        <v>135</v>
      </c>
      <c r="C2" s="178"/>
    </row>
    <row r="3" spans="1:3" ht="15.75" thickBot="1">
      <c r="A3" s="176"/>
      <c r="B3" s="179"/>
      <c r="C3" s="180"/>
    </row>
    <row r="4" spans="1:3" ht="15.75" thickBot="1">
      <c r="A4" s="82" t="s">
        <v>17</v>
      </c>
      <c r="B4" s="181">
        <v>6454003331</v>
      </c>
      <c r="C4" s="182"/>
    </row>
    <row r="5" spans="1:3" ht="15.75" thickBot="1">
      <c r="A5" s="82" t="s">
        <v>18</v>
      </c>
      <c r="B5" s="181">
        <v>645401001</v>
      </c>
      <c r="C5" s="182"/>
    </row>
    <row r="6" spans="1:3" ht="15.75" thickBot="1">
      <c r="A6" s="82" t="s">
        <v>49</v>
      </c>
      <c r="B6" s="181" t="s">
        <v>136</v>
      </c>
      <c r="C6" s="182"/>
    </row>
    <row r="7" spans="1:3" ht="15.75" thickBot="1">
      <c r="A7" s="83" t="s">
        <v>41</v>
      </c>
      <c r="B7" s="171" t="s">
        <v>139</v>
      </c>
      <c r="C7" s="171"/>
    </row>
    <row r="8" spans="1:3" ht="15">
      <c r="A8" s="84"/>
      <c r="B8" s="85"/>
      <c r="C8" s="86"/>
    </row>
    <row r="9" spans="1:3" ht="15.75" thickBot="1">
      <c r="A9" s="172" t="s">
        <v>154</v>
      </c>
      <c r="B9" s="173"/>
      <c r="C9" s="174"/>
    </row>
  </sheetData>
  <sheetProtection/>
  <mergeCells count="8">
    <mergeCell ref="A1:C1"/>
    <mergeCell ref="B7:C7"/>
    <mergeCell ref="A9:C9"/>
    <mergeCell ref="A2:A3"/>
    <mergeCell ref="B2:C3"/>
    <mergeCell ref="B4:C4"/>
    <mergeCell ref="B5:C5"/>
    <mergeCell ref="B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66" customHeight="1">
      <c r="A1" s="188" t="s">
        <v>82</v>
      </c>
      <c r="B1" s="188"/>
      <c r="C1" s="188"/>
      <c r="D1" s="188"/>
      <c r="E1" s="188"/>
      <c r="F1" s="46"/>
      <c r="G1" s="46"/>
      <c r="H1" s="46"/>
      <c r="I1" s="46"/>
      <c r="J1" s="46"/>
    </row>
    <row r="2" spans="1:10" ht="15">
      <c r="A2" s="4"/>
      <c r="B2" s="4"/>
      <c r="C2" s="4"/>
      <c r="D2" s="4"/>
      <c r="E2" s="4"/>
      <c r="F2" s="4"/>
      <c r="G2" s="4"/>
      <c r="H2" s="4"/>
      <c r="I2" s="4"/>
      <c r="J2" s="4"/>
    </row>
    <row r="3" spans="1:9" ht="15">
      <c r="A3" s="14" t="s">
        <v>0</v>
      </c>
      <c r="B3" s="189" t="s">
        <v>135</v>
      </c>
      <c r="C3" s="189"/>
      <c r="D3" s="189"/>
      <c r="E3" s="189"/>
      <c r="G3" s="1"/>
      <c r="H3" s="154"/>
      <c r="I3" s="154"/>
    </row>
    <row r="4" spans="1:5" ht="15">
      <c r="A4" s="14" t="s">
        <v>17</v>
      </c>
      <c r="B4" s="189">
        <v>6454003331</v>
      </c>
      <c r="C4" s="189"/>
      <c r="D4" s="189"/>
      <c r="E4" s="189"/>
    </row>
    <row r="5" spans="1:5" ht="15">
      <c r="A5" s="14" t="s">
        <v>18</v>
      </c>
      <c r="B5" s="189">
        <v>645401001</v>
      </c>
      <c r="C5" s="189"/>
      <c r="D5" s="189"/>
      <c r="E5" s="189"/>
    </row>
    <row r="6" spans="1:5" ht="15">
      <c r="A6" s="14" t="s">
        <v>49</v>
      </c>
      <c r="B6" s="189" t="s">
        <v>136</v>
      </c>
      <c r="C6" s="189"/>
      <c r="D6" s="189"/>
      <c r="E6" s="189"/>
    </row>
    <row r="7" spans="1:5" ht="15">
      <c r="A7" s="14" t="s">
        <v>52</v>
      </c>
      <c r="B7" s="189">
        <v>2013</v>
      </c>
      <c r="C7" s="189"/>
      <c r="D7" s="189"/>
      <c r="E7" s="189"/>
    </row>
    <row r="8" spans="1:5" ht="15.75" thickBot="1">
      <c r="A8" s="9"/>
      <c r="B8" s="190"/>
      <c r="C8" s="190"/>
      <c r="D8" s="190"/>
      <c r="E8" s="190"/>
    </row>
    <row r="9" spans="1:10" ht="15">
      <c r="A9" s="177" t="s">
        <v>161</v>
      </c>
      <c r="B9" s="183"/>
      <c r="C9" s="183"/>
      <c r="D9" s="183"/>
      <c r="E9" s="178"/>
      <c r="F9" s="45"/>
      <c r="G9" s="45"/>
      <c r="H9" s="45"/>
      <c r="I9" s="45"/>
      <c r="J9" s="45"/>
    </row>
    <row r="10" spans="1:10" ht="15">
      <c r="A10" s="184"/>
      <c r="B10" s="185"/>
      <c r="C10" s="185"/>
      <c r="D10" s="185"/>
      <c r="E10" s="186"/>
      <c r="F10" s="45"/>
      <c r="G10" s="45"/>
      <c r="H10" s="45"/>
      <c r="I10" s="45"/>
      <c r="J10" s="45"/>
    </row>
    <row r="11" spans="1:10" ht="15">
      <c r="A11" s="184"/>
      <c r="B11" s="185"/>
      <c r="C11" s="185"/>
      <c r="D11" s="185"/>
      <c r="E11" s="186"/>
      <c r="F11" s="45"/>
      <c r="G11" s="45"/>
      <c r="H11" s="45"/>
      <c r="I11" s="45"/>
      <c r="J11" s="45"/>
    </row>
    <row r="12" spans="1:10" ht="15">
      <c r="A12" s="184"/>
      <c r="B12" s="185"/>
      <c r="C12" s="185"/>
      <c r="D12" s="185"/>
      <c r="E12" s="186"/>
      <c r="F12" s="45"/>
      <c r="G12" s="45"/>
      <c r="H12" s="45"/>
      <c r="I12" s="45"/>
      <c r="J12" s="45"/>
    </row>
    <row r="13" spans="1:10" ht="15">
      <c r="A13" s="184"/>
      <c r="B13" s="185"/>
      <c r="C13" s="185"/>
      <c r="D13" s="185"/>
      <c r="E13" s="186"/>
      <c r="F13" s="45"/>
      <c r="G13" s="45"/>
      <c r="H13" s="45"/>
      <c r="I13" s="45"/>
      <c r="J13" s="45"/>
    </row>
    <row r="14" spans="1:10" ht="15">
      <c r="A14" s="184"/>
      <c r="B14" s="185"/>
      <c r="C14" s="185"/>
      <c r="D14" s="185"/>
      <c r="E14" s="186"/>
      <c r="F14" s="45"/>
      <c r="G14" s="45"/>
      <c r="H14" s="45"/>
      <c r="I14" s="45"/>
      <c r="J14" s="45"/>
    </row>
    <row r="15" spans="1:10" ht="15">
      <c r="A15" s="184"/>
      <c r="B15" s="185"/>
      <c r="C15" s="185"/>
      <c r="D15" s="185"/>
      <c r="E15" s="186"/>
      <c r="F15" s="45"/>
      <c r="G15" s="45"/>
      <c r="H15" s="45"/>
      <c r="I15" s="45"/>
      <c r="J15" s="45"/>
    </row>
    <row r="16" spans="1:10" ht="15">
      <c r="A16" s="184"/>
      <c r="B16" s="185"/>
      <c r="C16" s="185"/>
      <c r="D16" s="185"/>
      <c r="E16" s="186"/>
      <c r="F16" s="45"/>
      <c r="G16" s="45"/>
      <c r="H16" s="45"/>
      <c r="I16" s="45"/>
      <c r="J16" s="45"/>
    </row>
    <row r="17" spans="1:10" ht="15">
      <c r="A17" s="184"/>
      <c r="B17" s="185"/>
      <c r="C17" s="185"/>
      <c r="D17" s="185"/>
      <c r="E17" s="186"/>
      <c r="F17" s="45"/>
      <c r="G17" s="45"/>
      <c r="H17" s="45"/>
      <c r="I17" s="45"/>
      <c r="J17" s="45"/>
    </row>
    <row r="18" spans="1:10" ht="15.75" thickBot="1">
      <c r="A18" s="179"/>
      <c r="B18" s="187"/>
      <c r="C18" s="187"/>
      <c r="D18" s="187"/>
      <c r="E18" s="180"/>
      <c r="F18" s="45"/>
      <c r="G18" s="45"/>
      <c r="H18" s="45"/>
      <c r="I18" s="45"/>
      <c r="J18" s="45"/>
    </row>
    <row r="19" spans="1:10" ht="15" customHeight="1" hidden="1">
      <c r="A19" s="39"/>
      <c r="B19" s="40"/>
      <c r="C19" s="40"/>
      <c r="D19" s="40"/>
      <c r="E19" s="40"/>
      <c r="F19" s="40"/>
      <c r="G19" s="40"/>
      <c r="H19" s="40"/>
      <c r="I19" s="40"/>
      <c r="J19" s="41"/>
    </row>
    <row r="20" spans="1:10" ht="15" customHeight="1" hidden="1">
      <c r="A20" s="39"/>
      <c r="B20" s="40"/>
      <c r="C20" s="40"/>
      <c r="D20" s="40"/>
      <c r="E20" s="40"/>
      <c r="F20" s="40"/>
      <c r="G20" s="40"/>
      <c r="H20" s="40"/>
      <c r="I20" s="40"/>
      <c r="J20" s="41"/>
    </row>
    <row r="21" spans="1:10" ht="15" customHeight="1" hidden="1">
      <c r="A21" s="39"/>
      <c r="B21" s="40"/>
      <c r="C21" s="40"/>
      <c r="D21" s="40"/>
      <c r="E21" s="40"/>
      <c r="F21" s="40"/>
      <c r="G21" s="40"/>
      <c r="H21" s="40"/>
      <c r="I21" s="40"/>
      <c r="J21" s="41"/>
    </row>
    <row r="22" spans="1:10" ht="15" customHeight="1" hidden="1">
      <c r="A22" s="39"/>
      <c r="B22" s="40"/>
      <c r="C22" s="40"/>
      <c r="D22" s="40"/>
      <c r="E22" s="40"/>
      <c r="F22" s="40"/>
      <c r="G22" s="40"/>
      <c r="H22" s="40"/>
      <c r="I22" s="40"/>
      <c r="J22" s="41"/>
    </row>
    <row r="23" spans="1:10" ht="15" customHeight="1" hidden="1">
      <c r="A23" s="39"/>
      <c r="B23" s="40"/>
      <c r="C23" s="40"/>
      <c r="D23" s="40"/>
      <c r="E23" s="40"/>
      <c r="F23" s="40"/>
      <c r="G23" s="40"/>
      <c r="H23" s="40"/>
      <c r="I23" s="40"/>
      <c r="J23" s="41"/>
    </row>
    <row r="24" spans="1:10" ht="15" customHeight="1" hidden="1">
      <c r="A24" s="39"/>
      <c r="B24" s="40"/>
      <c r="C24" s="40"/>
      <c r="D24" s="40"/>
      <c r="E24" s="40"/>
      <c r="F24" s="40"/>
      <c r="G24" s="40"/>
      <c r="H24" s="40"/>
      <c r="I24" s="40"/>
      <c r="J24" s="41"/>
    </row>
    <row r="25" spans="1:10" ht="15.75" customHeight="1" hidden="1" thickBot="1">
      <c r="A25" s="42"/>
      <c r="B25" s="43"/>
      <c r="C25" s="43"/>
      <c r="D25" s="43"/>
      <c r="E25" s="43"/>
      <c r="F25" s="43"/>
      <c r="G25" s="43"/>
      <c r="H25" s="43"/>
      <c r="I25" s="43"/>
      <c r="J25" s="44"/>
    </row>
    <row r="27" spans="1:10" ht="33.75" customHeight="1" hidden="1">
      <c r="A27" s="166" t="s">
        <v>83</v>
      </c>
      <c r="B27" s="166"/>
      <c r="C27" s="166"/>
      <c r="D27" s="166"/>
      <c r="E27" s="166"/>
      <c r="F27" s="166"/>
      <c r="G27" s="166"/>
      <c r="H27" s="166"/>
      <c r="I27" s="166"/>
      <c r="J27" s="166"/>
    </row>
  </sheetData>
  <sheetProtection/>
  <mergeCells count="10">
    <mergeCell ref="A9:E18"/>
    <mergeCell ref="A1:E1"/>
    <mergeCell ref="A27:J27"/>
    <mergeCell ref="B3:E3"/>
    <mergeCell ref="B4:E4"/>
    <mergeCell ref="B5:E5"/>
    <mergeCell ref="H3:I3"/>
    <mergeCell ref="B8:E8"/>
    <mergeCell ref="B6:E6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A1">
      <selection activeCell="F24" sqref="F24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15">
      <c r="B1" s="195" t="s">
        <v>84</v>
      </c>
      <c r="C1" s="195"/>
      <c r="D1" s="195"/>
      <c r="E1" s="195"/>
      <c r="F1" s="195"/>
      <c r="G1" s="195"/>
      <c r="H1" s="195"/>
      <c r="I1" s="195"/>
    </row>
    <row r="2" spans="2:9" ht="15">
      <c r="B2" s="5"/>
      <c r="C2" s="5"/>
      <c r="D2" s="5"/>
      <c r="E2" s="5"/>
      <c r="F2" s="5"/>
      <c r="G2" s="5"/>
      <c r="H2" s="5"/>
      <c r="I2" s="5"/>
    </row>
    <row r="3" spans="2:9" ht="15">
      <c r="B3" s="14" t="s">
        <v>0</v>
      </c>
      <c r="C3" s="189" t="s">
        <v>135</v>
      </c>
      <c r="D3" s="189"/>
      <c r="E3" s="189"/>
      <c r="F3" s="189"/>
      <c r="G3" s="189"/>
      <c r="H3" s="189"/>
      <c r="I3" s="189"/>
    </row>
    <row r="4" spans="2:9" ht="15">
      <c r="B4" s="14" t="s">
        <v>17</v>
      </c>
      <c r="C4" s="189">
        <v>6454003331</v>
      </c>
      <c r="D4" s="189"/>
      <c r="E4" s="189"/>
      <c r="F4" s="189"/>
      <c r="G4" s="189"/>
      <c r="H4" s="189"/>
      <c r="I4" s="189"/>
    </row>
    <row r="5" spans="2:9" ht="15">
      <c r="B5" s="14" t="s">
        <v>18</v>
      </c>
      <c r="C5" s="189">
        <v>645401001</v>
      </c>
      <c r="D5" s="189"/>
      <c r="E5" s="189"/>
      <c r="F5" s="189"/>
      <c r="G5" s="189"/>
      <c r="H5" s="189"/>
      <c r="I5" s="189"/>
    </row>
    <row r="6" spans="2:9" ht="15">
      <c r="B6" s="14" t="s">
        <v>52</v>
      </c>
      <c r="C6" s="189">
        <v>2013</v>
      </c>
      <c r="D6" s="189"/>
      <c r="E6" s="189"/>
      <c r="F6" s="189"/>
      <c r="G6" s="189"/>
      <c r="H6" s="189"/>
      <c r="I6" s="189"/>
    </row>
    <row r="7" spans="2:9" ht="15">
      <c r="B7" s="87"/>
      <c r="C7" s="87"/>
      <c r="D7" s="87"/>
      <c r="E7" s="87"/>
      <c r="F7" s="87"/>
      <c r="G7" s="87"/>
      <c r="H7" s="87"/>
      <c r="I7" s="87"/>
    </row>
    <row r="8" spans="2:9" ht="63" customHeight="1">
      <c r="B8" s="88" t="s">
        <v>55</v>
      </c>
      <c r="C8" s="196" t="s">
        <v>147</v>
      </c>
      <c r="D8" s="196"/>
      <c r="E8" s="196"/>
      <c r="F8" s="196"/>
      <c r="G8" s="196"/>
      <c r="H8" s="196"/>
      <c r="I8" s="196"/>
    </row>
    <row r="9" spans="2:9" ht="28.5" customHeight="1">
      <c r="B9" s="89" t="s">
        <v>22</v>
      </c>
      <c r="C9" s="196" t="s">
        <v>143</v>
      </c>
      <c r="D9" s="196"/>
      <c r="E9" s="196"/>
      <c r="F9" s="196"/>
      <c r="G9" s="196"/>
      <c r="H9" s="196"/>
      <c r="I9" s="196"/>
    </row>
    <row r="10" spans="2:9" ht="27" customHeight="1">
      <c r="B10" s="89" t="s">
        <v>21</v>
      </c>
      <c r="C10" s="196" t="s">
        <v>144</v>
      </c>
      <c r="D10" s="196"/>
      <c r="E10" s="196"/>
      <c r="F10" s="196"/>
      <c r="G10" s="196"/>
      <c r="H10" s="196"/>
      <c r="I10" s="196"/>
    </row>
    <row r="11" spans="2:9" ht="28.5" customHeight="1">
      <c r="B11" s="89" t="s">
        <v>19</v>
      </c>
      <c r="C11" s="192" t="s">
        <v>145</v>
      </c>
      <c r="D11" s="193"/>
      <c r="E11" s="193"/>
      <c r="F11" s="193"/>
      <c r="G11" s="193"/>
      <c r="H11" s="193"/>
      <c r="I11" s="194"/>
    </row>
    <row r="12" spans="2:9" ht="27" customHeight="1">
      <c r="B12" s="89" t="s">
        <v>20</v>
      </c>
      <c r="C12" s="192" t="s">
        <v>146</v>
      </c>
      <c r="D12" s="193"/>
      <c r="E12" s="193"/>
      <c r="F12" s="193"/>
      <c r="G12" s="193"/>
      <c r="H12" s="193"/>
      <c r="I12" s="194"/>
    </row>
    <row r="13" spans="2:9" ht="15">
      <c r="B13" s="9"/>
      <c r="C13" s="9"/>
      <c r="D13" s="9"/>
      <c r="E13" s="9"/>
      <c r="F13" s="9"/>
      <c r="G13" s="9"/>
      <c r="H13" s="9"/>
      <c r="I13" s="9"/>
    </row>
    <row r="14" spans="2:12" ht="22.5" customHeight="1">
      <c r="B14" s="197" t="s">
        <v>148</v>
      </c>
      <c r="C14" s="198"/>
      <c r="D14" s="198"/>
      <c r="E14" s="198"/>
      <c r="F14" s="198"/>
      <c r="G14" s="198"/>
      <c r="H14" s="198"/>
      <c r="I14" s="199"/>
      <c r="J14" s="191"/>
      <c r="K14" s="191"/>
      <c r="L14" s="191"/>
    </row>
    <row r="15" spans="2:12" ht="27" customHeight="1">
      <c r="B15" s="200"/>
      <c r="C15" s="185"/>
      <c r="D15" s="185"/>
      <c r="E15" s="185"/>
      <c r="F15" s="185"/>
      <c r="G15" s="185"/>
      <c r="H15" s="185"/>
      <c r="I15" s="201"/>
      <c r="J15" s="191"/>
      <c r="K15" s="191"/>
      <c r="L15" s="191"/>
    </row>
    <row r="16" spans="2:12" ht="57.75" customHeight="1">
      <c r="B16" s="202"/>
      <c r="C16" s="203"/>
      <c r="D16" s="203"/>
      <c r="E16" s="203"/>
      <c r="F16" s="203"/>
      <c r="G16" s="203"/>
      <c r="H16" s="203"/>
      <c r="I16" s="204"/>
      <c r="J16" s="191"/>
      <c r="K16" s="191"/>
      <c r="L16" s="191"/>
    </row>
    <row r="18" spans="2:9" ht="32.25" customHeight="1">
      <c r="B18" s="2"/>
      <c r="C18" s="2"/>
      <c r="D18" s="2"/>
      <c r="E18" s="2"/>
      <c r="F18" s="2"/>
      <c r="G18" s="2"/>
      <c r="H18" s="2"/>
      <c r="I18" s="2"/>
    </row>
  </sheetData>
  <sheetProtection/>
  <mergeCells count="12">
    <mergeCell ref="C5:I5"/>
    <mergeCell ref="C6:I6"/>
    <mergeCell ref="J14:L16"/>
    <mergeCell ref="C12:I12"/>
    <mergeCell ref="B1:I1"/>
    <mergeCell ref="C8:I8"/>
    <mergeCell ref="C9:I9"/>
    <mergeCell ref="C10:I10"/>
    <mergeCell ref="C11:I11"/>
    <mergeCell ref="B14:I16"/>
    <mergeCell ref="C3:I3"/>
    <mergeCell ref="C4:I4"/>
  </mergeCells>
  <hyperlinks>
    <hyperlink ref="C11" r:id="rId1" display="info@saratovvodokanal.ru"/>
    <hyperlink ref="C12" r:id="rId2" display="www.saratovvodokanal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IvanovaG</cp:lastModifiedBy>
  <cp:lastPrinted>2014-04-25T11:10:54Z</cp:lastPrinted>
  <dcterms:created xsi:type="dcterms:W3CDTF">2010-02-15T13:42:22Z</dcterms:created>
  <dcterms:modified xsi:type="dcterms:W3CDTF">2014-04-25T11:24:09Z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