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15480" windowHeight="7935"/>
  </bookViews>
  <sheets>
    <sheet name="стр.1" sheetId="1" r:id="rId1"/>
    <sheet name="Лист2" sheetId="2" r:id="rId2"/>
    <sheet name="Лист3" sheetId="3" r:id="rId3"/>
  </sheets>
  <definedNames>
    <definedName name="_xlnm.Print_Area" localSheetId="0">стр.1!$A$1:$J$106</definedName>
  </definedNames>
  <calcPr calcId="125725"/>
</workbook>
</file>

<file path=xl/calcChain.xml><?xml version="1.0" encoding="utf-8"?>
<calcChain xmlns="http://schemas.openxmlformats.org/spreadsheetml/2006/main">
  <c r="H79" i="1"/>
  <c r="J72"/>
  <c r="J66"/>
  <c r="J60"/>
  <c r="J54"/>
  <c r="J48"/>
</calcChain>
</file>

<file path=xl/sharedStrings.xml><?xml version="1.0" encoding="utf-8"?>
<sst xmlns="http://schemas.openxmlformats.org/spreadsheetml/2006/main" count="124" uniqueCount="111">
  <si>
    <t>ПРОТОКОЛ ВСКРЫТИЯ КОНВЕРТОВ</t>
  </si>
  <si>
    <t>№</t>
  </si>
  <si>
    <t xml:space="preserve">410028  г. Саратов, </t>
  </si>
  <si>
    <t>ул. Советская, д. 10</t>
  </si>
  <si>
    <t xml:space="preserve">муниципальное унитарное производственное </t>
  </si>
  <si>
    <t>410028  г. Саратов, ул. Советская, д. 10</t>
  </si>
  <si>
    <t>предприятие "Саратовводоканал"</t>
  </si>
  <si>
    <t>Заказчик:</t>
  </si>
  <si>
    <t xml:space="preserve"> </t>
  </si>
  <si>
    <t>Проведение процедуры вскрытия конвертов</t>
  </si>
  <si>
    <t>место проведения:</t>
  </si>
  <si>
    <t>время:</t>
  </si>
  <si>
    <t>дата:</t>
  </si>
  <si>
    <t>Легитимность</t>
  </si>
  <si>
    <t>комиссии по</t>
  </si>
  <si>
    <t>Правомочность</t>
  </si>
  <si>
    <t>присутствуют:</t>
  </si>
  <si>
    <t>Кворум имеется.</t>
  </si>
  <si>
    <t>Регистрационный номер конверта:</t>
  </si>
  <si>
    <t xml:space="preserve">Юридический </t>
  </si>
  <si>
    <t>адрес:</t>
  </si>
  <si>
    <t>критерий оценки котировочной заявки</t>
  </si>
  <si>
    <t>9. РЕШИЛИ:</t>
  </si>
  <si>
    <r>
      <rPr>
        <b/>
        <sz val="14"/>
        <color theme="1"/>
        <rFont val="Times New Roman"/>
        <family val="1"/>
        <charset val="204"/>
      </rPr>
      <t>9.1.</t>
    </r>
    <r>
      <rPr>
        <sz val="14"/>
        <color theme="1"/>
        <rFont val="Times New Roman"/>
        <family val="1"/>
        <charset val="204"/>
      </rPr>
      <t xml:space="preserve"> Объявить завершение процедуры вскрытия конвертов с котировочными заявками.</t>
    </r>
  </si>
  <si>
    <r>
      <rPr>
        <b/>
        <sz val="14"/>
        <color theme="1"/>
        <rFont val="Times New Roman"/>
        <family val="1"/>
        <charset val="204"/>
      </rPr>
      <t>9.2.</t>
    </r>
    <r>
      <rPr>
        <sz val="14"/>
        <color theme="1"/>
        <rFont val="Times New Roman"/>
        <family val="1"/>
        <charset val="204"/>
      </rPr>
      <t xml:space="preserve"> Утвердить результаты вскрытия конвертов с котировочными заявками участников размещения заказа.</t>
    </r>
  </si>
  <si>
    <r>
      <t xml:space="preserve">9.3.  </t>
    </r>
    <r>
      <rPr>
        <sz val="14"/>
        <color theme="1"/>
        <rFont val="Times New Roman"/>
        <family val="1"/>
        <charset val="204"/>
      </rPr>
      <t>Оформить и разместить на официальном сайте МУПП "Саратовводоканал" www.saratovvodokanal.ru протокол вскрытия конвертов с конкурсными заявками.</t>
    </r>
  </si>
  <si>
    <t>Время окончания заседания комиссии по размещению заказов:                       14 часов 30 минут .</t>
  </si>
  <si>
    <t>Комиссия по размещению заказов проведет рассмотрение заявок на участие в запросе ценовых котировок, а также подведет итоги запроса ценовых котировок в сроки, указанные в извещении на проведение запроса ценовых котировок.</t>
  </si>
  <si>
    <t>Дата составления протокола вскрытия конвертов с заявками на участие в запросе ценовых котировок: 15 августа 2012 года</t>
  </si>
  <si>
    <t>ПОДПИСИ:</t>
  </si>
  <si>
    <t xml:space="preserve">          Т.В. Грицина</t>
  </si>
  <si>
    <t>И.Б. Яргомский</t>
  </si>
  <si>
    <t>К.Ю. Быстрова</t>
  </si>
  <si>
    <t xml:space="preserve">Председатель комиссии                                                            </t>
  </si>
  <si>
    <t>А.С. Задумин</t>
  </si>
  <si>
    <t xml:space="preserve">Заместитель председателя комиссии                                 </t>
  </si>
  <si>
    <t xml:space="preserve">Члены комиссии:                                                                   </t>
  </si>
  <si>
    <t>А.О. Соколова</t>
  </si>
  <si>
    <t xml:space="preserve"> Ю.П. Медведева</t>
  </si>
  <si>
    <t>Настоящий протокол подлежит хранению в течение 3(трех) лет с даты подведения итогов настоящнго запроса ценовых котировок.</t>
  </si>
  <si>
    <t>Дата составления протокола вскрытия конвертов:</t>
  </si>
  <si>
    <t>Подписи:</t>
  </si>
  <si>
    <t>Ю.П. Медведева</t>
  </si>
  <si>
    <t xml:space="preserve">Члены комиссии: </t>
  </si>
  <si>
    <t>цена предложения с НДС</t>
  </si>
  <si>
    <t>Председатель комиссии</t>
  </si>
  <si>
    <t>Заместитель председателя комиссии</t>
  </si>
  <si>
    <t>А.В. Иванов</t>
  </si>
  <si>
    <t>Наименование (Ф.И.О.):</t>
  </si>
  <si>
    <t>С условиями проекта Договора ознакомлен и согласен</t>
  </si>
  <si>
    <t>Запрос котировок</t>
  </si>
  <si>
    <t>Способ осуществления закупки</t>
  </si>
  <si>
    <t>Предмет запроса котировок:</t>
  </si>
  <si>
    <t>человек</t>
  </si>
  <si>
    <t>осуществлению</t>
  </si>
  <si>
    <t>закупок:</t>
  </si>
  <si>
    <t>На заседании комиссии по осуществлению закупок</t>
  </si>
  <si>
    <r>
      <t xml:space="preserve">Заседание комиссии по осуществлению закупок является </t>
    </r>
    <r>
      <rPr>
        <b/>
        <sz val="14"/>
        <color theme="1"/>
        <rFont val="Times New Roman"/>
        <family val="1"/>
        <charset val="204"/>
      </rPr>
      <t>правомочным.</t>
    </r>
  </si>
  <si>
    <r>
      <rPr>
        <b/>
        <sz val="14"/>
        <color theme="1"/>
        <rFont val="Times New Roman"/>
        <family val="1"/>
        <charset val="204"/>
      </rPr>
      <t>1.</t>
    </r>
    <r>
      <rPr>
        <sz val="14"/>
        <color theme="1"/>
        <rFont val="Times New Roman"/>
        <family val="1"/>
        <charset val="204"/>
      </rPr>
      <t xml:space="preserve">  В ходе процедуры вскрытия конвертов с заявками на участие в запросе котировок ведётся аудиозапись.</t>
    </r>
  </si>
  <si>
    <r>
      <rPr>
        <b/>
        <sz val="14"/>
        <color theme="1"/>
        <rFont val="Times New Roman"/>
        <family val="1"/>
        <charset val="204"/>
      </rPr>
      <t>3.</t>
    </r>
    <r>
      <rPr>
        <sz val="14"/>
        <color theme="1"/>
        <rFont val="Times New Roman"/>
        <family val="1"/>
        <charset val="204"/>
      </rPr>
      <t xml:space="preserve"> Членам комиссии по осуществлению закупок продемонстрирован поступивший конверт с предложением.</t>
    </r>
  </si>
  <si>
    <r>
      <rPr>
        <b/>
        <sz val="14"/>
        <color theme="1"/>
        <rFont val="Times New Roman"/>
        <family val="1"/>
        <charset val="204"/>
      </rPr>
      <t>4.</t>
    </r>
    <r>
      <rPr>
        <sz val="14"/>
        <color theme="1"/>
        <rFont val="Times New Roman"/>
        <family val="1"/>
        <charset val="204"/>
      </rPr>
      <t xml:space="preserve"> Члены комиссии подтвердили, что целостность конверта не нарушена.</t>
    </r>
  </si>
  <si>
    <t xml:space="preserve">6. Произведено вскрытие конвертов с котировочными заявками </t>
  </si>
  <si>
    <t>Предложения Участника по предмету закупки:</t>
  </si>
  <si>
    <t>7. РЕШИЛИ:</t>
  </si>
  <si>
    <r>
      <rPr>
        <b/>
        <sz val="14"/>
        <color theme="1"/>
        <rFont val="Times New Roman"/>
        <family val="1"/>
        <charset val="204"/>
      </rPr>
      <t>7.1.</t>
    </r>
    <r>
      <rPr>
        <sz val="14"/>
        <color theme="1"/>
        <rFont val="Times New Roman"/>
        <family val="1"/>
        <charset val="204"/>
      </rPr>
      <t xml:space="preserve"> Объявить завершение процедуры вскрытия конвертов с котировочными заявками.</t>
    </r>
  </si>
  <si>
    <r>
      <rPr>
        <b/>
        <sz val="14"/>
        <color theme="1"/>
        <rFont val="Times New Roman"/>
        <family val="1"/>
        <charset val="204"/>
      </rPr>
      <t xml:space="preserve">5. </t>
    </r>
    <r>
      <rPr>
        <sz val="14"/>
        <color theme="1"/>
        <rFont val="Times New Roman"/>
        <family val="1"/>
        <charset val="204"/>
      </rPr>
      <t>Вскрытие конверта с котировочной заявкой проводилось заместителем председателя комиссии по осуществлению закупок согласно Журналу регистрации (Приложение № 1, являющееся  неотъемлемой частью настоящего протокола).</t>
    </r>
  </si>
  <si>
    <r>
      <rPr>
        <b/>
        <sz val="14"/>
        <color theme="1"/>
        <rFont val="Times New Roman"/>
        <family val="1"/>
        <charset val="204"/>
      </rPr>
      <t>7.2.</t>
    </r>
    <r>
      <rPr>
        <sz val="14"/>
        <color theme="1"/>
        <rFont val="Times New Roman"/>
        <family val="1"/>
        <charset val="204"/>
      </rPr>
      <t xml:space="preserve"> Оформить и разместить в единой информационной системе на официальном сайте www.zakupki.gov.ru и на сайте МУПП "Саратовводоканал" www.saratovvodokanal.ru протокол вскрытия конвертов с котировочными заявками на участие в запросе котировок.</t>
    </r>
  </si>
  <si>
    <r>
      <t xml:space="preserve">Комиссия по осуществлению закупок муниципального унитарного производственного предприятия «Саратовводоканал» является легитимной </t>
    </r>
    <r>
      <rPr>
        <sz val="14"/>
        <color theme="1"/>
        <rFont val="Times New Roman"/>
        <family val="1"/>
        <charset val="204"/>
      </rPr>
      <t>(состав  комиссии утвержден приказом генерального директора МУПП «Саратовводоканал» от 03 февраля 2014 г. № 18а)</t>
    </r>
  </si>
  <si>
    <t>В.А. Всемирнов</t>
  </si>
  <si>
    <t>Т.В. Грицина</t>
  </si>
  <si>
    <t>Настоящий протокол подлежит хранению в течение 3 (трех) лет с даты подведения итогов настоящей процедуры осуществления закупок.</t>
  </si>
  <si>
    <r>
      <rPr>
        <b/>
        <sz val="14"/>
        <color theme="1"/>
        <rFont val="Times New Roman"/>
        <family val="1"/>
        <charset val="204"/>
      </rPr>
      <t>8.</t>
    </r>
    <r>
      <rPr>
        <sz val="14"/>
        <color theme="1"/>
        <rFont val="Times New Roman"/>
        <family val="1"/>
        <charset val="204"/>
      </rPr>
      <t xml:space="preserve"> Комиссия по осуществлению закупок проведет рассмотрение и оценку котировочных заявок на участие в запросе котировок, а также подведет итоги осуществления закупки в порядке и сроки, указанные в извещении о проведении запроса котировок.</t>
    </r>
  </si>
  <si>
    <t>Поставка автомобильных шин для тракторной техники</t>
  </si>
  <si>
    <t>25.12.2014 г.</t>
  </si>
  <si>
    <t>10 часов 30 минут</t>
  </si>
  <si>
    <r>
      <rPr>
        <b/>
        <sz val="14"/>
        <color theme="1"/>
        <rFont val="Times New Roman"/>
        <family val="1"/>
        <charset val="204"/>
      </rPr>
      <t>2.</t>
    </r>
    <r>
      <rPr>
        <sz val="14"/>
        <color theme="1"/>
        <rFont val="Times New Roman"/>
        <family val="1"/>
        <charset val="204"/>
      </rPr>
      <t xml:space="preserve"> На момент окончания указанного в извещении № 31401848523 о проведении запроса котировок срока подачи заявок 25 декабря 2014 года 09 часов 00 минут было представлено и зарегистрировано в Журнале регистрации заявок (Приложение № 1, являющееся  неотъемлемой частью настоящего протокола) 1 (один) запечатанный конверт.</t>
    </r>
  </si>
  <si>
    <t>ЗАО "Автоштамп"</t>
  </si>
  <si>
    <t>410049, г. Саратов, ул. Барнаульская, 32</t>
  </si>
  <si>
    <t>№ поз.</t>
  </si>
  <si>
    <t>Цена (с НДС), руб.</t>
  </si>
  <si>
    <t>Кол-во</t>
  </si>
  <si>
    <t>Сумма (с НДС), руб.</t>
  </si>
  <si>
    <t>шт.</t>
  </si>
  <si>
    <t>Индекс несущей способности</t>
  </si>
  <si>
    <t>Завод-изготовитель</t>
  </si>
  <si>
    <t>Наименование и тех.характеристики автомобильных шин</t>
  </si>
  <si>
    <t>Ед. изм.</t>
  </si>
  <si>
    <t>29,5/75R25 (с камерой)</t>
  </si>
  <si>
    <t xml:space="preserve">Индекс несущей способности </t>
  </si>
  <si>
    <t>(грузоподъемности): 189</t>
  </si>
  <si>
    <t>Индекс категории скорости: A8</t>
  </si>
  <si>
    <t xml:space="preserve">Норма слойности: 26 </t>
  </si>
  <si>
    <t>7.50-20 (с камерой и ободной лентой в комплекте)</t>
  </si>
  <si>
    <t>(грузоподъемности): 109</t>
  </si>
  <si>
    <t>Индекс категории скорости: A6</t>
  </si>
  <si>
    <t>Норма слойности: 8</t>
  </si>
  <si>
    <t>21.3-24 (с камерой)</t>
  </si>
  <si>
    <t>(грузоподъемности): 140</t>
  </si>
  <si>
    <t>Норма слойности: 10</t>
  </si>
  <si>
    <t>15.5-38 (с камерой)</t>
  </si>
  <si>
    <t>(грузоподъемности): 137 (133)</t>
  </si>
  <si>
    <t xml:space="preserve">Индекс категории скорости: А6 (А7) </t>
  </si>
  <si>
    <t>Итого с НДС руб.</t>
  </si>
  <si>
    <t>ОАО "Белшина"</t>
  </si>
  <si>
    <t>ОАО "ПО "Алтайский шинный комбинат"</t>
  </si>
  <si>
    <t>Модель шины: Бел-26.42.38</t>
  </si>
  <si>
    <t xml:space="preserve">Модель шины : В-103 </t>
  </si>
  <si>
    <t>Модель шины : ИЯВ-79</t>
  </si>
  <si>
    <t>Модель шины : Ф-2АД</t>
  </si>
  <si>
    <t>Данное предложение имеет правовой статус оферты и действительно до 31.01.2015 г.</t>
  </si>
  <si>
    <t>25 декабря 2014 года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</si>
</sst>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u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29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 vertical="top" indent="1"/>
    </xf>
    <xf numFmtId="0" fontId="2" fillId="0" borderId="0" xfId="0" applyFont="1" applyAlignment="1">
      <alignment horizontal="left" wrapText="1" indent="1"/>
    </xf>
    <xf numFmtId="0" fontId="0" fillId="0" borderId="0" xfId="0" applyAlignment="1">
      <alignment horizontal="left" wrapText="1" indent="1"/>
    </xf>
    <xf numFmtId="0" fontId="5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 vertical="top" indent="1"/>
    </xf>
    <xf numFmtId="0" fontId="2" fillId="0" borderId="0" xfId="0" applyFont="1" applyAlignment="1">
      <alignment horizontal="left" wrapText="1" indent="1"/>
    </xf>
    <xf numFmtId="0" fontId="0" fillId="0" borderId="0" xfId="0" applyAlignment="1">
      <alignment horizontal="left" wrapText="1" indent="1"/>
    </xf>
    <xf numFmtId="0" fontId="2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2" fillId="0" borderId="0" xfId="0" applyFont="1" applyBorder="1" applyAlignment="1"/>
    <xf numFmtId="4" fontId="2" fillId="0" borderId="0" xfId="0" applyNumberFormat="1" applyFont="1" applyBorder="1" applyAlignment="1">
      <alignment horizontal="center"/>
    </xf>
    <xf numFmtId="0" fontId="2" fillId="0" borderId="0" xfId="0" applyFont="1" applyAlignment="1"/>
    <xf numFmtId="0" fontId="2" fillId="0" borderId="0" xfId="0" applyFont="1" applyFill="1" applyAlignment="1">
      <alignment horizontal="right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5" xfId="0" applyFont="1" applyFill="1" applyBorder="1" applyAlignment="1">
      <alignment horizontal="left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4" fontId="7" fillId="0" borderId="1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>
      <alignment horizontal="center" vertical="center" wrapText="1"/>
    </xf>
    <xf numFmtId="4" fontId="7" fillId="0" borderId="12" xfId="0" applyNumberFormat="1" applyFont="1" applyFill="1" applyBorder="1" applyAlignment="1">
      <alignment horizontal="center" vertical="center" wrapText="1"/>
    </xf>
    <xf numFmtId="4" fontId="7" fillId="0" borderId="7" xfId="0" applyNumberFormat="1" applyFont="1" applyFill="1" applyBorder="1" applyAlignment="1">
      <alignment horizontal="center" vertical="center" wrapText="1"/>
    </xf>
    <xf numFmtId="4" fontId="7" fillId="0" borderId="13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/>
    <xf numFmtId="0" fontId="2" fillId="0" borderId="3" xfId="0" applyFont="1" applyBorder="1" applyAlignment="1"/>
    <xf numFmtId="0" fontId="2" fillId="0" borderId="4" xfId="0" applyFont="1" applyBorder="1" applyAlignment="1"/>
    <xf numFmtId="4" fontId="2" fillId="0" borderId="2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0" fontId="7" fillId="0" borderId="7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wrapText="1"/>
    </xf>
    <xf numFmtId="0" fontId="7" fillId="0" borderId="6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7" fillId="0" borderId="5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15" xfId="0" applyFont="1" applyFill="1" applyBorder="1" applyAlignment="1">
      <alignment horizontal="left"/>
    </xf>
    <xf numFmtId="0" fontId="7" fillId="0" borderId="9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left"/>
    </xf>
    <xf numFmtId="0" fontId="7" fillId="0" borderId="6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4" fontId="7" fillId="0" borderId="8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8" fillId="0" borderId="7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justify" vertical="top" wrapText="1"/>
    </xf>
    <xf numFmtId="0" fontId="4" fillId="0" borderId="0" xfId="0" applyFont="1" applyFill="1" applyAlignment="1">
      <alignment horizontal="justify" vertical="top"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right" vertical="top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top" indent="1"/>
    </xf>
    <xf numFmtId="0" fontId="5" fillId="0" borderId="5" xfId="0" applyFont="1" applyBorder="1" applyAlignment="1"/>
    <xf numFmtId="0" fontId="2" fillId="0" borderId="0" xfId="0" applyFont="1" applyAlignment="1">
      <alignment horizontal="right" wrapText="1" inden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2" fillId="0" borderId="0" xfId="0" applyFont="1" applyAlignment="1">
      <alignment horizontal="right" indent="1"/>
    </xf>
    <xf numFmtId="0" fontId="3" fillId="0" borderId="0" xfId="0" applyFont="1" applyAlignment="1">
      <alignment horizontal="left" indent="1"/>
    </xf>
    <xf numFmtId="0" fontId="2" fillId="0" borderId="0" xfId="0" applyFont="1" applyAlignment="1">
      <alignment horizontal="left" wrapText="1" indent="1"/>
    </xf>
    <xf numFmtId="0" fontId="0" fillId="0" borderId="0" xfId="0" applyAlignment="1">
      <alignment horizontal="left" wrapText="1" indent="1"/>
    </xf>
    <xf numFmtId="0" fontId="2" fillId="0" borderId="0" xfId="0" applyFont="1" applyAlignment="1">
      <alignment horizontal="justify" wrapText="1"/>
    </xf>
    <xf numFmtId="0" fontId="4" fillId="0" borderId="0" xfId="0" applyFont="1" applyAlignment="1">
      <alignment horizontal="justify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2" fillId="0" borderId="0" xfId="0" applyFont="1" applyBorder="1" applyAlignment="1">
      <alignment horizontal="right" vertical="top" wrapText="1" indent="1"/>
    </xf>
    <xf numFmtId="0" fontId="0" fillId="0" borderId="0" xfId="0" applyFont="1" applyBorder="1" applyAlignment="1">
      <alignment horizontal="right" vertical="top" wrapText="1" inden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/>
    <xf numFmtId="0" fontId="2" fillId="0" borderId="0" xfId="0" applyFont="1" applyBorder="1" applyAlignment="1">
      <alignment wrapText="1"/>
    </xf>
    <xf numFmtId="0" fontId="7" fillId="0" borderId="0" xfId="0" applyFont="1" applyAlignment="1">
      <alignment wrapText="1"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right"/>
    </xf>
    <xf numFmtId="0" fontId="3" fillId="0" borderId="0" xfId="0" applyFont="1" applyAlignment="1"/>
    <xf numFmtId="0" fontId="2" fillId="0" borderId="0" xfId="0" applyFont="1" applyAlignment="1">
      <alignment horizontal="left"/>
    </xf>
    <xf numFmtId="0" fontId="2" fillId="0" borderId="0" xfId="0" applyFont="1" applyAlignment="1"/>
    <xf numFmtId="0" fontId="2" fillId="0" borderId="0" xfId="0" applyFont="1" applyFill="1" applyAlignment="1">
      <alignment horizontal="right"/>
    </xf>
    <xf numFmtId="0" fontId="2" fillId="0" borderId="0" xfId="0" applyFont="1" applyAlignment="1">
      <alignment vertical="top" wrapText="1"/>
    </xf>
    <xf numFmtId="0" fontId="6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top" wrapText="1"/>
    </xf>
    <xf numFmtId="0" fontId="2" fillId="0" borderId="0" xfId="0" applyFont="1" applyAlignment="1">
      <alignment horizontal="left" wrapText="1"/>
    </xf>
    <xf numFmtId="0" fontId="7" fillId="0" borderId="11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6"/>
  <sheetViews>
    <sheetView tabSelected="1" view="pageBreakPreview" topLeftCell="A91" zoomScaleNormal="100" zoomScaleSheetLayoutView="100" workbookViewId="0">
      <selection activeCell="Q51" sqref="Q51"/>
    </sheetView>
  </sheetViews>
  <sheetFormatPr defaultRowHeight="18.75"/>
  <cols>
    <col min="1" max="1" width="10" style="1" customWidth="1"/>
    <col min="2" max="2" width="11.140625" style="1" customWidth="1"/>
    <col min="3" max="3" width="10.85546875" style="1" customWidth="1"/>
    <col min="4" max="4" width="8.85546875" style="1" customWidth="1"/>
    <col min="5" max="5" width="15" style="1" customWidth="1"/>
    <col min="6" max="6" width="16.7109375" style="1" customWidth="1"/>
    <col min="7" max="7" width="5.85546875" style="1" customWidth="1"/>
    <col min="8" max="8" width="11.85546875" style="1" customWidth="1"/>
    <col min="9" max="9" width="10.28515625" style="1" customWidth="1"/>
    <col min="10" max="10" width="22.140625" customWidth="1"/>
  </cols>
  <sheetData>
    <row r="1" spans="1:10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</row>
    <row r="2" spans="1:10">
      <c r="I2" s="2" t="s">
        <v>1</v>
      </c>
      <c r="J2" s="11">
        <v>206</v>
      </c>
    </row>
    <row r="4" spans="1:10">
      <c r="A4" s="104" t="s">
        <v>7</v>
      </c>
      <c r="B4" s="104"/>
      <c r="C4" s="104"/>
      <c r="D4" s="104"/>
      <c r="E4" s="104"/>
      <c r="F4" s="104"/>
      <c r="H4" s="105" t="s">
        <v>51</v>
      </c>
      <c r="I4" s="105"/>
      <c r="J4" s="105"/>
    </row>
    <row r="5" spans="1:10">
      <c r="A5" s="112" t="s">
        <v>4</v>
      </c>
      <c r="B5" s="112"/>
      <c r="C5" s="112"/>
      <c r="D5" s="112"/>
      <c r="E5" s="112"/>
      <c r="F5" s="112"/>
      <c r="H5" s="110" t="s">
        <v>50</v>
      </c>
      <c r="I5" s="110"/>
      <c r="J5" s="111"/>
    </row>
    <row r="6" spans="1:10">
      <c r="A6" s="113" t="s">
        <v>6</v>
      </c>
      <c r="B6" s="113"/>
      <c r="C6" s="113"/>
      <c r="D6" s="113"/>
      <c r="E6" s="113"/>
      <c r="F6" s="113"/>
      <c r="H6" s="110"/>
      <c r="I6" s="110"/>
      <c r="J6" s="111"/>
    </row>
    <row r="7" spans="1:10">
      <c r="A7" s="113" t="s">
        <v>5</v>
      </c>
      <c r="B7" s="113"/>
      <c r="C7" s="113"/>
      <c r="D7" s="113"/>
      <c r="E7" s="113"/>
      <c r="F7" s="113"/>
      <c r="H7" s="110"/>
      <c r="I7" s="110"/>
      <c r="J7" s="111"/>
    </row>
    <row r="9" spans="1:10" ht="15">
      <c r="A9" s="108" t="s">
        <v>52</v>
      </c>
      <c r="B9" s="109"/>
      <c r="C9" s="106" t="s">
        <v>72</v>
      </c>
      <c r="D9" s="107"/>
      <c r="E9" s="107"/>
      <c r="F9" s="107"/>
      <c r="G9" s="107"/>
      <c r="H9" s="107"/>
      <c r="I9" s="107"/>
      <c r="J9" s="107"/>
    </row>
    <row r="10" spans="1:10" ht="15">
      <c r="A10" s="109"/>
      <c r="B10" s="109"/>
      <c r="C10" s="107"/>
      <c r="D10" s="107"/>
      <c r="E10" s="107"/>
      <c r="F10" s="107"/>
      <c r="G10" s="107"/>
      <c r="H10" s="107"/>
      <c r="I10" s="107"/>
      <c r="J10" s="107"/>
    </row>
    <row r="11" spans="1:10" ht="15">
      <c r="A11" s="109"/>
      <c r="B11" s="109"/>
      <c r="C11" s="107"/>
      <c r="D11" s="107"/>
      <c r="E11" s="107"/>
      <c r="F11" s="107"/>
      <c r="G11" s="107"/>
      <c r="H11" s="107"/>
      <c r="I11" s="107"/>
      <c r="J11" s="107"/>
    </row>
    <row r="12" spans="1:10" ht="15">
      <c r="A12" s="109"/>
      <c r="B12" s="109"/>
      <c r="C12" s="107"/>
      <c r="D12" s="107"/>
      <c r="E12" s="107"/>
      <c r="F12" s="107"/>
      <c r="G12" s="107"/>
      <c r="H12" s="107"/>
      <c r="I12" s="107"/>
      <c r="J12" s="107"/>
    </row>
    <row r="13" spans="1:10" ht="15">
      <c r="A13" s="109"/>
      <c r="B13" s="109"/>
      <c r="C13" s="107"/>
      <c r="D13" s="107"/>
      <c r="E13" s="107"/>
      <c r="F13" s="107"/>
      <c r="G13" s="107"/>
      <c r="H13" s="107"/>
      <c r="I13" s="107"/>
      <c r="J13" s="107"/>
    </row>
    <row r="14" spans="1:10" ht="11.25" customHeight="1"/>
    <row r="15" spans="1:10">
      <c r="A15" s="90" t="s">
        <v>9</v>
      </c>
      <c r="B15" s="90"/>
      <c r="C15" s="90"/>
      <c r="D15" s="90"/>
      <c r="E15" s="90"/>
      <c r="F15" s="90"/>
      <c r="G15" s="90"/>
      <c r="H15" s="90"/>
      <c r="I15" s="90"/>
      <c r="J15" s="90"/>
    </row>
    <row r="16" spans="1:10">
      <c r="A16" s="101" t="s">
        <v>12</v>
      </c>
      <c r="B16" s="101"/>
      <c r="D16" s="101" t="s">
        <v>11</v>
      </c>
      <c r="E16" s="101"/>
      <c r="F16" s="101"/>
      <c r="H16" s="101" t="s">
        <v>10</v>
      </c>
      <c r="I16" s="101"/>
      <c r="J16" s="101"/>
    </row>
    <row r="17" spans="1:13" ht="18.75" customHeight="1">
      <c r="A17" s="90" t="s">
        <v>73</v>
      </c>
      <c r="B17" s="90"/>
      <c r="D17" s="90" t="s">
        <v>74</v>
      </c>
      <c r="E17" s="90"/>
      <c r="F17" s="90"/>
      <c r="H17" s="103" t="s">
        <v>2</v>
      </c>
      <c r="I17" s="103"/>
      <c r="J17" s="103"/>
      <c r="K17" s="3"/>
      <c r="L17" s="3"/>
      <c r="M17" s="3"/>
    </row>
    <row r="18" spans="1:13">
      <c r="H18" s="90" t="s">
        <v>3</v>
      </c>
      <c r="I18" s="91"/>
      <c r="J18" s="91"/>
    </row>
    <row r="19" spans="1:13" ht="12.75" customHeight="1">
      <c r="H19" s="4"/>
      <c r="I19" s="5"/>
      <c r="J19" s="5"/>
    </row>
    <row r="20" spans="1:13" ht="9.75" customHeight="1"/>
    <row r="21" spans="1:13">
      <c r="A21" s="101" t="s">
        <v>15</v>
      </c>
      <c r="B21" s="101"/>
      <c r="C21" s="93" t="s">
        <v>56</v>
      </c>
      <c r="D21" s="94"/>
      <c r="E21" s="94"/>
      <c r="F21" s="94"/>
      <c r="G21" s="94"/>
      <c r="H21" s="94"/>
      <c r="I21" s="94"/>
      <c r="J21" s="94"/>
    </row>
    <row r="22" spans="1:13">
      <c r="A22" s="95" t="s">
        <v>14</v>
      </c>
      <c r="B22" s="95"/>
      <c r="C22" s="93" t="s">
        <v>16</v>
      </c>
      <c r="D22" s="93"/>
      <c r="E22" s="93"/>
      <c r="F22" s="17">
        <v>5</v>
      </c>
      <c r="G22" s="1" t="s">
        <v>53</v>
      </c>
    </row>
    <row r="23" spans="1:13">
      <c r="A23" s="95" t="s">
        <v>54</v>
      </c>
      <c r="B23" s="95"/>
      <c r="C23" s="96" t="s">
        <v>17</v>
      </c>
      <c r="D23" s="96"/>
      <c r="E23" s="96"/>
      <c r="F23" s="1" t="s">
        <v>8</v>
      </c>
    </row>
    <row r="24" spans="1:13" ht="36.75" customHeight="1">
      <c r="A24" s="87" t="s">
        <v>55</v>
      </c>
      <c r="B24" s="87"/>
      <c r="C24" s="97" t="s">
        <v>57</v>
      </c>
      <c r="D24" s="98"/>
      <c r="E24" s="98"/>
      <c r="F24" s="98"/>
      <c r="G24" s="98"/>
      <c r="H24" s="98"/>
      <c r="I24" s="98"/>
      <c r="J24" s="98"/>
    </row>
    <row r="25" spans="1:13" ht="15.75" customHeight="1">
      <c r="A25" s="6"/>
      <c r="B25" s="6"/>
      <c r="C25" s="7"/>
      <c r="D25" s="8"/>
      <c r="E25" s="8"/>
      <c r="F25" s="8"/>
      <c r="G25" s="8"/>
      <c r="H25" s="8"/>
      <c r="I25" s="8"/>
      <c r="J25" s="8"/>
    </row>
    <row r="26" spans="1:13" ht="36.75" customHeight="1">
      <c r="A26" s="102" t="s">
        <v>58</v>
      </c>
      <c r="B26" s="102"/>
      <c r="C26" s="102"/>
      <c r="D26" s="102"/>
      <c r="E26" s="102"/>
      <c r="F26" s="102"/>
      <c r="G26" s="102"/>
      <c r="H26" s="102"/>
      <c r="I26" s="102"/>
      <c r="J26" s="102"/>
    </row>
    <row r="27" spans="1:13" ht="13.5" customHeight="1">
      <c r="A27" s="23"/>
      <c r="B27" s="23"/>
      <c r="C27" s="23"/>
      <c r="D27" s="23"/>
      <c r="E27" s="23"/>
      <c r="F27" s="23"/>
      <c r="G27" s="23"/>
      <c r="H27" s="23"/>
      <c r="I27" s="23"/>
      <c r="J27" s="23"/>
    </row>
    <row r="28" spans="1:13" ht="76.5" customHeight="1">
      <c r="A28" s="99" t="s">
        <v>75</v>
      </c>
      <c r="B28" s="100"/>
      <c r="C28" s="100"/>
      <c r="D28" s="100"/>
      <c r="E28" s="100"/>
      <c r="F28" s="100"/>
      <c r="G28" s="100"/>
      <c r="H28" s="100"/>
      <c r="I28" s="100"/>
      <c r="J28" s="100"/>
    </row>
    <row r="29" spans="1:13" ht="11.25" customHeight="1"/>
    <row r="30" spans="1:13" ht="38.25" customHeight="1">
      <c r="A30" s="99" t="s">
        <v>59</v>
      </c>
      <c r="B30" s="100"/>
      <c r="C30" s="100"/>
      <c r="D30" s="100"/>
      <c r="E30" s="100"/>
      <c r="F30" s="100"/>
      <c r="G30" s="100"/>
      <c r="H30" s="100"/>
      <c r="I30" s="100"/>
      <c r="J30" s="100"/>
    </row>
    <row r="31" spans="1:13" ht="9.75" customHeight="1"/>
    <row r="32" spans="1:13" ht="28.5" customHeight="1">
      <c r="A32" s="92" t="s">
        <v>60</v>
      </c>
      <c r="B32" s="92"/>
      <c r="C32" s="92"/>
      <c r="D32" s="92"/>
      <c r="E32" s="92"/>
      <c r="F32" s="92"/>
      <c r="G32" s="92"/>
      <c r="H32" s="92"/>
      <c r="I32" s="92"/>
      <c r="J32" s="92"/>
    </row>
    <row r="33" spans="1:10" ht="10.5" customHeight="1"/>
    <row r="34" spans="1:10" ht="61.5" customHeight="1">
      <c r="A34" s="80" t="s">
        <v>65</v>
      </c>
      <c r="B34" s="80"/>
      <c r="C34" s="80"/>
      <c r="D34" s="80"/>
      <c r="E34" s="80"/>
      <c r="F34" s="80"/>
      <c r="G34" s="80"/>
      <c r="H34" s="80"/>
      <c r="I34" s="80"/>
      <c r="J34" s="81"/>
    </row>
    <row r="35" spans="1:10" ht="10.5" customHeight="1">
      <c r="G35" s="16"/>
    </row>
    <row r="36" spans="1:10" ht="15.75">
      <c r="A36" s="82" t="s">
        <v>61</v>
      </c>
      <c r="B36" s="83"/>
      <c r="C36" s="83"/>
      <c r="D36" s="83"/>
      <c r="E36" s="83"/>
      <c r="F36" s="83"/>
      <c r="G36" s="83"/>
      <c r="H36" s="83"/>
      <c r="I36" s="83"/>
      <c r="J36" s="83"/>
    </row>
    <row r="37" spans="1:10" ht="10.5" customHeight="1"/>
    <row r="38" spans="1:10">
      <c r="A38" s="9" t="s">
        <v>18</v>
      </c>
      <c r="B38" s="9"/>
      <c r="C38" s="9"/>
      <c r="D38" s="9"/>
      <c r="E38" s="9"/>
      <c r="F38" s="12">
        <v>1</v>
      </c>
    </row>
    <row r="39" spans="1:10" ht="35.25" customHeight="1">
      <c r="A39" s="89" t="s">
        <v>48</v>
      </c>
      <c r="B39" s="89"/>
      <c r="C39" s="85" t="s">
        <v>76</v>
      </c>
      <c r="D39" s="86"/>
      <c r="E39" s="86"/>
      <c r="F39" s="86"/>
      <c r="G39" s="86"/>
      <c r="H39" s="86"/>
      <c r="I39" s="86"/>
      <c r="J39" s="86"/>
    </row>
    <row r="40" spans="1:10" ht="14.25" customHeight="1">
      <c r="C40" s="86"/>
      <c r="D40" s="86"/>
      <c r="E40" s="86"/>
      <c r="F40" s="86"/>
      <c r="G40" s="86"/>
      <c r="H40" s="86"/>
      <c r="I40" s="86"/>
      <c r="J40" s="86"/>
    </row>
    <row r="41" spans="1:10" ht="10.5" customHeight="1">
      <c r="C41" s="24"/>
      <c r="D41" s="24"/>
      <c r="E41" s="24"/>
      <c r="F41" s="24"/>
      <c r="G41" s="24"/>
      <c r="H41" s="24"/>
      <c r="I41" s="24"/>
      <c r="J41" s="25"/>
    </row>
    <row r="42" spans="1:10" ht="18.75" customHeight="1">
      <c r="A42" s="84" t="s">
        <v>19</v>
      </c>
      <c r="B42" s="84"/>
      <c r="C42" s="85" t="s">
        <v>77</v>
      </c>
      <c r="D42" s="86"/>
      <c r="E42" s="86"/>
      <c r="F42" s="86"/>
      <c r="G42" s="86"/>
      <c r="H42" s="86"/>
      <c r="I42" s="86"/>
      <c r="J42" s="86"/>
    </row>
    <row r="43" spans="1:10">
      <c r="A43" s="87" t="s">
        <v>20</v>
      </c>
      <c r="B43" s="87"/>
      <c r="C43" s="86"/>
      <c r="D43" s="86"/>
      <c r="E43" s="86"/>
      <c r="F43" s="86"/>
      <c r="G43" s="86"/>
      <c r="H43" s="86"/>
      <c r="I43" s="86"/>
      <c r="J43" s="86"/>
    </row>
    <row r="44" spans="1:10" ht="10.5" customHeight="1"/>
    <row r="45" spans="1:10">
      <c r="A45" s="88" t="s">
        <v>62</v>
      </c>
      <c r="B45" s="88"/>
      <c r="C45" s="88"/>
      <c r="D45" s="88"/>
      <c r="E45" s="88"/>
      <c r="F45" s="88"/>
      <c r="G45" s="88"/>
      <c r="H45" s="88"/>
      <c r="I45" s="88"/>
      <c r="J45" s="88"/>
    </row>
    <row r="46" spans="1:10" ht="18.75" customHeight="1">
      <c r="A46" s="67" t="s">
        <v>78</v>
      </c>
      <c r="B46" s="67" t="s">
        <v>85</v>
      </c>
      <c r="C46" s="67"/>
      <c r="D46" s="67"/>
      <c r="E46" s="67"/>
      <c r="F46" s="73" t="s">
        <v>84</v>
      </c>
      <c r="G46" s="73" t="s">
        <v>86</v>
      </c>
      <c r="H46" s="74" t="s">
        <v>79</v>
      </c>
      <c r="I46" s="67" t="s">
        <v>80</v>
      </c>
      <c r="J46" s="67" t="s">
        <v>81</v>
      </c>
    </row>
    <row r="47" spans="1:10" ht="18.75" customHeight="1">
      <c r="A47" s="67"/>
      <c r="B47" s="79"/>
      <c r="C47" s="79"/>
      <c r="D47" s="79"/>
      <c r="E47" s="79"/>
      <c r="F47" s="73"/>
      <c r="G47" s="73"/>
      <c r="H47" s="75"/>
      <c r="I47" s="67"/>
      <c r="J47" s="67"/>
    </row>
    <row r="48" spans="1:10" ht="15" customHeight="1">
      <c r="A48" s="68">
        <v>1</v>
      </c>
      <c r="B48" s="61" t="s">
        <v>105</v>
      </c>
      <c r="C48" s="62"/>
      <c r="D48" s="62"/>
      <c r="E48" s="63"/>
      <c r="F48" s="65" t="s">
        <v>103</v>
      </c>
      <c r="G48" s="65" t="s">
        <v>82</v>
      </c>
      <c r="H48" s="31">
        <v>65000</v>
      </c>
      <c r="I48" s="48">
        <v>1</v>
      </c>
      <c r="J48" s="34">
        <f>H48*I48</f>
        <v>65000</v>
      </c>
    </row>
    <row r="49" spans="1:10" ht="15" customHeight="1">
      <c r="A49" s="69"/>
      <c r="B49" s="56" t="s">
        <v>87</v>
      </c>
      <c r="C49" s="57"/>
      <c r="D49" s="57"/>
      <c r="E49" s="58"/>
      <c r="F49" s="66"/>
      <c r="G49" s="66"/>
      <c r="H49" s="32"/>
      <c r="I49" s="49"/>
      <c r="J49" s="35"/>
    </row>
    <row r="50" spans="1:10" ht="13.5" customHeight="1">
      <c r="A50" s="69"/>
      <c r="B50" s="56" t="s">
        <v>88</v>
      </c>
      <c r="C50" s="57"/>
      <c r="D50" s="57"/>
      <c r="E50" s="58"/>
      <c r="F50" s="66"/>
      <c r="G50" s="66"/>
      <c r="H50" s="32"/>
      <c r="I50" s="49"/>
      <c r="J50" s="35"/>
    </row>
    <row r="51" spans="1:10" ht="15" customHeight="1">
      <c r="A51" s="69"/>
      <c r="B51" s="56" t="s">
        <v>89</v>
      </c>
      <c r="C51" s="57"/>
      <c r="D51" s="57"/>
      <c r="E51" s="58"/>
      <c r="F51" s="66"/>
      <c r="G51" s="66"/>
      <c r="H51" s="32"/>
      <c r="I51" s="49"/>
      <c r="J51" s="35"/>
    </row>
    <row r="52" spans="1:10" ht="15" customHeight="1">
      <c r="A52" s="69"/>
      <c r="B52" s="56" t="s">
        <v>90</v>
      </c>
      <c r="C52" s="57"/>
      <c r="D52" s="57"/>
      <c r="E52" s="58"/>
      <c r="F52" s="66"/>
      <c r="G52" s="66"/>
      <c r="H52" s="32"/>
      <c r="I52" s="49"/>
      <c r="J52" s="35"/>
    </row>
    <row r="53" spans="1:10" ht="15" customHeight="1">
      <c r="A53" s="70"/>
      <c r="B53" s="126" t="s">
        <v>91</v>
      </c>
      <c r="C53" s="127"/>
      <c r="D53" s="127"/>
      <c r="E53" s="128"/>
      <c r="F53" s="71"/>
      <c r="G53" s="71"/>
      <c r="H53" s="33"/>
      <c r="I53" s="72"/>
      <c r="J53" s="64"/>
    </row>
    <row r="54" spans="1:10" ht="15" customHeight="1">
      <c r="A54" s="59">
        <v>2</v>
      </c>
      <c r="B54" s="61" t="s">
        <v>106</v>
      </c>
      <c r="C54" s="62"/>
      <c r="D54" s="62"/>
      <c r="E54" s="63"/>
      <c r="F54" s="65" t="s">
        <v>104</v>
      </c>
      <c r="G54" s="65" t="s">
        <v>82</v>
      </c>
      <c r="H54" s="31">
        <v>3000</v>
      </c>
      <c r="I54" s="48">
        <v>2</v>
      </c>
      <c r="J54" s="34">
        <f>H54*I54</f>
        <v>6000</v>
      </c>
    </row>
    <row r="55" spans="1:10" ht="15" customHeight="1">
      <c r="A55" s="60"/>
      <c r="B55" s="56" t="s">
        <v>92</v>
      </c>
      <c r="C55" s="57"/>
      <c r="D55" s="57"/>
      <c r="E55" s="58"/>
      <c r="F55" s="66"/>
      <c r="G55" s="66"/>
      <c r="H55" s="32"/>
      <c r="I55" s="49"/>
      <c r="J55" s="35"/>
    </row>
    <row r="56" spans="1:10" ht="15" customHeight="1">
      <c r="A56" s="60"/>
      <c r="B56" s="56" t="s">
        <v>83</v>
      </c>
      <c r="C56" s="57"/>
      <c r="D56" s="57"/>
      <c r="E56" s="58"/>
      <c r="F56" s="66"/>
      <c r="G56" s="66"/>
      <c r="H56" s="32"/>
      <c r="I56" s="49"/>
      <c r="J56" s="35"/>
    </row>
    <row r="57" spans="1:10" ht="15" customHeight="1">
      <c r="A57" s="60"/>
      <c r="B57" s="56" t="s">
        <v>93</v>
      </c>
      <c r="C57" s="57"/>
      <c r="D57" s="57"/>
      <c r="E57" s="58"/>
      <c r="F57" s="66"/>
      <c r="G57" s="66"/>
      <c r="H57" s="32"/>
      <c r="I57" s="49"/>
      <c r="J57" s="35"/>
    </row>
    <row r="58" spans="1:10" ht="15" customHeight="1">
      <c r="A58" s="60"/>
      <c r="B58" s="56" t="s">
        <v>94</v>
      </c>
      <c r="C58" s="57"/>
      <c r="D58" s="57"/>
      <c r="E58" s="58"/>
      <c r="F58" s="66"/>
      <c r="G58" s="66"/>
      <c r="H58" s="32"/>
      <c r="I58" s="49"/>
      <c r="J58" s="35"/>
    </row>
    <row r="59" spans="1:10" ht="15" customHeight="1">
      <c r="A59" s="60"/>
      <c r="B59" s="56" t="s">
        <v>95</v>
      </c>
      <c r="C59" s="57"/>
      <c r="D59" s="57"/>
      <c r="E59" s="58"/>
      <c r="F59" s="66"/>
      <c r="G59" s="66"/>
      <c r="H59" s="32"/>
      <c r="I59" s="49"/>
      <c r="J59" s="64"/>
    </row>
    <row r="60" spans="1:10" ht="15" customHeight="1">
      <c r="A60" s="59">
        <v>3</v>
      </c>
      <c r="B60" s="61" t="s">
        <v>107</v>
      </c>
      <c r="C60" s="62"/>
      <c r="D60" s="62"/>
      <c r="E60" s="63"/>
      <c r="F60" s="48" t="s">
        <v>104</v>
      </c>
      <c r="G60" s="48" t="s">
        <v>82</v>
      </c>
      <c r="H60" s="34">
        <v>17500</v>
      </c>
      <c r="I60" s="48">
        <v>4</v>
      </c>
      <c r="J60" s="34">
        <f>H60*I60</f>
        <v>70000</v>
      </c>
    </row>
    <row r="61" spans="1:10" ht="15" customHeight="1">
      <c r="A61" s="60"/>
      <c r="B61" s="56" t="s">
        <v>96</v>
      </c>
      <c r="C61" s="57"/>
      <c r="D61" s="57"/>
      <c r="E61" s="58"/>
      <c r="F61" s="49"/>
      <c r="G61" s="49"/>
      <c r="H61" s="35"/>
      <c r="I61" s="49"/>
      <c r="J61" s="35"/>
    </row>
    <row r="62" spans="1:10" ht="15" customHeight="1">
      <c r="A62" s="60"/>
      <c r="B62" s="56" t="s">
        <v>88</v>
      </c>
      <c r="C62" s="57"/>
      <c r="D62" s="57"/>
      <c r="E62" s="58"/>
      <c r="F62" s="49"/>
      <c r="G62" s="49"/>
      <c r="H62" s="35"/>
      <c r="I62" s="49"/>
      <c r="J62" s="35"/>
    </row>
    <row r="63" spans="1:10" ht="15" customHeight="1">
      <c r="A63" s="60"/>
      <c r="B63" s="56" t="s">
        <v>97</v>
      </c>
      <c r="C63" s="57"/>
      <c r="D63" s="57"/>
      <c r="E63" s="58"/>
      <c r="F63" s="49"/>
      <c r="G63" s="49"/>
      <c r="H63" s="35"/>
      <c r="I63" s="49"/>
      <c r="J63" s="35"/>
    </row>
    <row r="64" spans="1:10" ht="15" customHeight="1">
      <c r="A64" s="60"/>
      <c r="B64" s="56" t="s">
        <v>90</v>
      </c>
      <c r="C64" s="57"/>
      <c r="D64" s="57"/>
      <c r="E64" s="58"/>
      <c r="F64" s="49"/>
      <c r="G64" s="49"/>
      <c r="H64" s="35"/>
      <c r="I64" s="49"/>
      <c r="J64" s="35"/>
    </row>
    <row r="65" spans="1:10" ht="15" customHeight="1">
      <c r="A65" s="60"/>
      <c r="B65" s="56" t="s">
        <v>98</v>
      </c>
      <c r="C65" s="57"/>
      <c r="D65" s="57"/>
      <c r="E65" s="58"/>
      <c r="F65" s="49"/>
      <c r="G65" s="49"/>
      <c r="H65" s="35"/>
      <c r="I65" s="49"/>
      <c r="J65" s="35"/>
    </row>
    <row r="66" spans="1:10" ht="15" customHeight="1">
      <c r="A66" s="59">
        <v>4</v>
      </c>
      <c r="B66" s="61" t="s">
        <v>108</v>
      </c>
      <c r="C66" s="62"/>
      <c r="D66" s="62"/>
      <c r="E66" s="63"/>
      <c r="F66" s="48" t="s">
        <v>104</v>
      </c>
      <c r="G66" s="48" t="s">
        <v>82</v>
      </c>
      <c r="H66" s="34">
        <v>12500</v>
      </c>
      <c r="I66" s="48">
        <v>4</v>
      </c>
      <c r="J66" s="34">
        <f>H66*I66</f>
        <v>50000</v>
      </c>
    </row>
    <row r="67" spans="1:10" ht="15" customHeight="1">
      <c r="A67" s="60"/>
      <c r="B67" s="56" t="s">
        <v>99</v>
      </c>
      <c r="C67" s="57"/>
      <c r="D67" s="57"/>
      <c r="E67" s="58"/>
      <c r="F67" s="49"/>
      <c r="G67" s="49"/>
      <c r="H67" s="35"/>
      <c r="I67" s="49"/>
      <c r="J67" s="35"/>
    </row>
    <row r="68" spans="1:10" ht="15" customHeight="1">
      <c r="A68" s="60"/>
      <c r="B68" s="56" t="s">
        <v>88</v>
      </c>
      <c r="C68" s="57"/>
      <c r="D68" s="57"/>
      <c r="E68" s="58"/>
      <c r="F68" s="49"/>
      <c r="G68" s="49"/>
      <c r="H68" s="35"/>
      <c r="I68" s="49"/>
      <c r="J68" s="35"/>
    </row>
    <row r="69" spans="1:10" ht="15" customHeight="1">
      <c r="A69" s="60"/>
      <c r="B69" s="56" t="s">
        <v>100</v>
      </c>
      <c r="C69" s="57"/>
      <c r="D69" s="57"/>
      <c r="E69" s="58"/>
      <c r="F69" s="49"/>
      <c r="G69" s="49"/>
      <c r="H69" s="35"/>
      <c r="I69" s="49"/>
      <c r="J69" s="35"/>
    </row>
    <row r="70" spans="1:10" ht="15" customHeight="1">
      <c r="A70" s="60"/>
      <c r="B70" s="56" t="s">
        <v>101</v>
      </c>
      <c r="C70" s="57"/>
      <c r="D70" s="57"/>
      <c r="E70" s="58"/>
      <c r="F70" s="49"/>
      <c r="G70" s="49"/>
      <c r="H70" s="35"/>
      <c r="I70" s="49"/>
      <c r="J70" s="35"/>
    </row>
    <row r="71" spans="1:10" ht="15" customHeight="1">
      <c r="A71" s="60"/>
      <c r="B71" s="56" t="s">
        <v>95</v>
      </c>
      <c r="C71" s="57"/>
      <c r="D71" s="57"/>
      <c r="E71" s="58"/>
      <c r="F71" s="49"/>
      <c r="G71" s="49"/>
      <c r="H71" s="35"/>
      <c r="I71" s="49"/>
      <c r="J71" s="35"/>
    </row>
    <row r="72" spans="1:10" ht="15" customHeight="1">
      <c r="A72" s="36" t="s">
        <v>102</v>
      </c>
      <c r="B72" s="37"/>
      <c r="C72" s="37"/>
      <c r="D72" s="37"/>
      <c r="E72" s="37"/>
      <c r="F72" s="37"/>
      <c r="G72" s="37"/>
      <c r="H72" s="37"/>
      <c r="I72" s="38"/>
      <c r="J72" s="30">
        <f>J48+J54+J60+J66</f>
        <v>191000</v>
      </c>
    </row>
    <row r="73" spans="1:10" ht="15" customHeight="1">
      <c r="A73" s="50" t="s">
        <v>109</v>
      </c>
      <c r="B73" s="51"/>
      <c r="C73" s="51"/>
      <c r="D73" s="51"/>
      <c r="E73" s="51"/>
      <c r="F73" s="51"/>
      <c r="G73" s="51"/>
      <c r="H73" s="51"/>
      <c r="I73" s="51"/>
      <c r="J73" s="52"/>
    </row>
    <row r="74" spans="1:10" ht="15" customHeight="1">
      <c r="A74" s="53"/>
      <c r="B74" s="54"/>
      <c r="C74" s="54"/>
      <c r="D74" s="54"/>
      <c r="E74" s="54"/>
      <c r="F74" s="54"/>
      <c r="G74" s="54"/>
      <c r="H74" s="54"/>
      <c r="I74" s="54"/>
      <c r="J74" s="55"/>
    </row>
    <row r="75" spans="1:10" ht="15" customHeight="1">
      <c r="A75" s="50" t="s">
        <v>49</v>
      </c>
      <c r="B75" s="51"/>
      <c r="C75" s="51"/>
      <c r="D75" s="51"/>
      <c r="E75" s="51"/>
      <c r="F75" s="51"/>
      <c r="G75" s="51"/>
      <c r="H75" s="51"/>
      <c r="I75" s="51"/>
      <c r="J75" s="52"/>
    </row>
    <row r="76" spans="1:10" ht="15" customHeight="1">
      <c r="A76" s="53"/>
      <c r="B76" s="54"/>
      <c r="C76" s="54"/>
      <c r="D76" s="54"/>
      <c r="E76" s="54"/>
      <c r="F76" s="54"/>
      <c r="G76" s="54"/>
      <c r="H76" s="54"/>
      <c r="I76" s="54"/>
      <c r="J76" s="55"/>
    </row>
    <row r="77" spans="1:10" ht="15" customHeight="1">
      <c r="A77" s="29"/>
      <c r="B77" s="26"/>
      <c r="C77" s="26"/>
      <c r="D77" s="26"/>
      <c r="E77" s="26"/>
      <c r="F77" s="27"/>
      <c r="G77" s="27"/>
      <c r="H77" s="27"/>
      <c r="I77" s="27"/>
      <c r="J77" s="28"/>
    </row>
    <row r="78" spans="1:10">
      <c r="A78" s="39" t="s">
        <v>21</v>
      </c>
      <c r="B78" s="40"/>
      <c r="C78" s="40"/>
      <c r="D78" s="40"/>
      <c r="E78" s="40"/>
      <c r="F78" s="40"/>
      <c r="G78" s="41"/>
      <c r="H78" s="42"/>
      <c r="I78" s="43"/>
      <c r="J78" s="44"/>
    </row>
    <row r="79" spans="1:10" ht="18" customHeight="1">
      <c r="A79" s="42" t="s">
        <v>44</v>
      </c>
      <c r="B79" s="43"/>
      <c r="C79" s="43"/>
      <c r="D79" s="43"/>
      <c r="E79" s="43"/>
      <c r="F79" s="43"/>
      <c r="G79" s="44"/>
      <c r="H79" s="45">
        <f>J72</f>
        <v>191000</v>
      </c>
      <c r="I79" s="46"/>
      <c r="J79" s="47"/>
    </row>
    <row r="80" spans="1:10" ht="9.75" customHeight="1"/>
    <row r="81" spans="1:10" ht="18" customHeight="1">
      <c r="A81" s="19"/>
      <c r="B81" s="19"/>
      <c r="C81" s="19"/>
      <c r="D81" s="19"/>
      <c r="E81" s="19"/>
      <c r="F81" s="19"/>
      <c r="G81" s="19"/>
      <c r="H81" s="20"/>
      <c r="I81" s="20"/>
      <c r="J81" s="20"/>
    </row>
    <row r="82" spans="1:10" ht="22.5" customHeight="1">
      <c r="A82" s="77" t="s">
        <v>63</v>
      </c>
      <c r="B82" s="77"/>
      <c r="C82" s="77"/>
      <c r="D82" s="77"/>
      <c r="E82" s="77"/>
      <c r="F82" s="77"/>
      <c r="G82" s="77"/>
      <c r="H82" s="77"/>
      <c r="I82" s="77"/>
      <c r="J82" s="77"/>
    </row>
    <row r="83" spans="1:10" ht="10.5" customHeight="1"/>
    <row r="84" spans="1:10" ht="22.5" customHeight="1">
      <c r="A84" s="78" t="s">
        <v>64</v>
      </c>
      <c r="B84" s="78"/>
      <c r="C84" s="78"/>
      <c r="D84" s="78"/>
      <c r="E84" s="78"/>
      <c r="F84" s="78"/>
      <c r="G84" s="78"/>
      <c r="H84" s="78"/>
      <c r="I84" s="78"/>
      <c r="J84" s="78"/>
    </row>
    <row r="85" spans="1:10" ht="12" customHeight="1"/>
    <row r="86" spans="1:10" ht="68.25" customHeight="1">
      <c r="A86" s="115" t="s">
        <v>66</v>
      </c>
      <c r="B86" s="115"/>
      <c r="C86" s="115"/>
      <c r="D86" s="115"/>
      <c r="E86" s="115"/>
      <c r="F86" s="115"/>
      <c r="G86" s="115"/>
      <c r="H86" s="115"/>
      <c r="I86" s="115"/>
      <c r="J86" s="115"/>
    </row>
    <row r="87" spans="1:10" ht="9.75" customHeight="1"/>
    <row r="88" spans="1:10" ht="64.5" customHeight="1">
      <c r="A88" s="115" t="s">
        <v>71</v>
      </c>
      <c r="B88" s="115"/>
      <c r="C88" s="115"/>
      <c r="D88" s="115"/>
      <c r="E88" s="115"/>
      <c r="F88" s="115"/>
      <c r="G88" s="115"/>
      <c r="H88" s="115"/>
      <c r="I88" s="115"/>
      <c r="J88" s="115"/>
    </row>
    <row r="89" spans="1:10" ht="18.75" customHeight="1"/>
    <row r="90" spans="1:10" ht="18.75" customHeight="1">
      <c r="A90" s="121" t="s">
        <v>40</v>
      </c>
      <c r="B90" s="121"/>
      <c r="C90" s="121"/>
      <c r="D90" s="121"/>
      <c r="E90" s="121"/>
      <c r="F90" s="121"/>
      <c r="G90" s="121"/>
      <c r="H90" s="76" t="s">
        <v>110</v>
      </c>
      <c r="I90" s="76"/>
      <c r="J90" s="76"/>
    </row>
    <row r="92" spans="1:10" ht="18.75" customHeight="1">
      <c r="A92" s="95" t="s">
        <v>13</v>
      </c>
      <c r="B92" s="95"/>
      <c r="C92" s="85" t="s">
        <v>67</v>
      </c>
      <c r="D92" s="85"/>
      <c r="E92" s="85"/>
      <c r="F92" s="85"/>
      <c r="G92" s="85"/>
      <c r="H92" s="85"/>
      <c r="I92" s="85"/>
      <c r="J92" s="85"/>
    </row>
    <row r="93" spans="1:10">
      <c r="A93" s="95" t="s">
        <v>14</v>
      </c>
      <c r="B93" s="95"/>
      <c r="C93" s="85"/>
      <c r="D93" s="85"/>
      <c r="E93" s="85"/>
      <c r="F93" s="85"/>
      <c r="G93" s="85"/>
      <c r="H93" s="85"/>
      <c r="I93" s="85"/>
      <c r="J93" s="85"/>
    </row>
    <row r="94" spans="1:10">
      <c r="A94" s="95" t="s">
        <v>54</v>
      </c>
      <c r="B94" s="95"/>
      <c r="C94" s="85"/>
      <c r="D94" s="85"/>
      <c r="E94" s="85"/>
      <c r="F94" s="85"/>
      <c r="G94" s="85"/>
      <c r="H94" s="85"/>
      <c r="I94" s="85"/>
      <c r="J94" s="85"/>
    </row>
    <row r="95" spans="1:10">
      <c r="A95" s="95" t="s">
        <v>55</v>
      </c>
      <c r="B95" s="95"/>
      <c r="C95" s="85"/>
      <c r="D95" s="85"/>
      <c r="E95" s="85"/>
      <c r="F95" s="85"/>
      <c r="G95" s="85"/>
      <c r="H95" s="85"/>
      <c r="I95" s="85"/>
      <c r="J95" s="85"/>
    </row>
    <row r="96" spans="1:10">
      <c r="C96" s="85"/>
      <c r="D96" s="85"/>
      <c r="E96" s="85"/>
      <c r="F96" s="85"/>
      <c r="G96" s="85"/>
      <c r="H96" s="85"/>
      <c r="I96" s="85"/>
      <c r="J96" s="85"/>
    </row>
    <row r="97" spans="1:10">
      <c r="A97" s="13"/>
      <c r="B97" s="13"/>
      <c r="C97" s="14"/>
      <c r="D97" s="15"/>
      <c r="E97" s="15"/>
      <c r="F97" s="15"/>
      <c r="G97" s="15"/>
      <c r="H97" s="15"/>
      <c r="I97" s="15"/>
      <c r="J97" s="15"/>
    </row>
    <row r="98" spans="1:10">
      <c r="A98" s="117" t="s">
        <v>41</v>
      </c>
      <c r="B98" s="117"/>
      <c r="C98" s="117"/>
      <c r="D98" s="117"/>
      <c r="E98" s="117"/>
    </row>
    <row r="99" spans="1:10" ht="36.75" customHeight="1">
      <c r="A99" s="118" t="s">
        <v>45</v>
      </c>
      <c r="B99" s="118"/>
      <c r="C99" s="118"/>
      <c r="D99" s="118"/>
      <c r="E99" s="118"/>
      <c r="H99" s="18"/>
      <c r="I99" s="18"/>
      <c r="J99" s="18" t="s">
        <v>47</v>
      </c>
    </row>
    <row r="100" spans="1:10" ht="36.75" customHeight="1">
      <c r="A100" s="119" t="s">
        <v>46</v>
      </c>
      <c r="B100" s="119"/>
      <c r="C100" s="119"/>
      <c r="D100" s="119"/>
      <c r="E100" s="119"/>
      <c r="H100" s="120" t="s">
        <v>42</v>
      </c>
      <c r="I100" s="120"/>
      <c r="J100" s="120"/>
    </row>
    <row r="101" spans="1:10" ht="36.75" customHeight="1">
      <c r="A101" s="119" t="s">
        <v>43</v>
      </c>
      <c r="B101" s="119"/>
      <c r="C101" s="119"/>
      <c r="D101" s="119"/>
      <c r="E101" s="119"/>
      <c r="H101" s="120" t="s">
        <v>37</v>
      </c>
      <c r="I101" s="120"/>
      <c r="J101" s="120"/>
    </row>
    <row r="102" spans="1:10" ht="36.75" customHeight="1">
      <c r="A102" s="21"/>
      <c r="B102" s="21"/>
      <c r="C102" s="21"/>
      <c r="D102" s="21"/>
      <c r="E102" s="21"/>
      <c r="H102" s="22"/>
      <c r="I102" s="22"/>
      <c r="J102" s="22" t="s">
        <v>68</v>
      </c>
    </row>
    <row r="103" spans="1:10" ht="36.75" customHeight="1">
      <c r="A103" s="21"/>
      <c r="B103" s="21"/>
      <c r="C103" s="21"/>
      <c r="D103" s="21"/>
      <c r="E103" s="21"/>
      <c r="H103" s="22"/>
      <c r="I103" s="22"/>
      <c r="J103" s="22" t="s">
        <v>69</v>
      </c>
    </row>
    <row r="104" spans="1:10">
      <c r="H104" s="18"/>
      <c r="I104" s="18"/>
      <c r="J104" s="18"/>
    </row>
    <row r="105" spans="1:10">
      <c r="H105" s="116"/>
      <c r="I105" s="116"/>
      <c r="J105" s="116"/>
    </row>
    <row r="106" spans="1:10" ht="30" customHeight="1">
      <c r="A106" s="114" t="s">
        <v>70</v>
      </c>
      <c r="B106" s="114"/>
      <c r="C106" s="114"/>
      <c r="D106" s="114"/>
      <c r="E106" s="114"/>
      <c r="F106" s="114"/>
      <c r="G106" s="114"/>
      <c r="H106" s="114"/>
      <c r="I106" s="114"/>
      <c r="J106" s="114"/>
    </row>
  </sheetData>
  <mergeCells count="118">
    <mergeCell ref="A106:J106"/>
    <mergeCell ref="A86:J86"/>
    <mergeCell ref="H105:J105"/>
    <mergeCell ref="A98:E98"/>
    <mergeCell ref="A99:E99"/>
    <mergeCell ref="A88:J88"/>
    <mergeCell ref="C92:J96"/>
    <mergeCell ref="A92:B92"/>
    <mergeCell ref="A93:B93"/>
    <mergeCell ref="A94:B94"/>
    <mergeCell ref="A95:B95"/>
    <mergeCell ref="A101:E101"/>
    <mergeCell ref="A100:E100"/>
    <mergeCell ref="H100:J100"/>
    <mergeCell ref="H101:J101"/>
    <mergeCell ref="A90:G90"/>
    <mergeCell ref="A1:J1"/>
    <mergeCell ref="A16:B16"/>
    <mergeCell ref="D16:F16"/>
    <mergeCell ref="H16:J16"/>
    <mergeCell ref="A17:B17"/>
    <mergeCell ref="D17:F17"/>
    <mergeCell ref="H17:J17"/>
    <mergeCell ref="A4:F4"/>
    <mergeCell ref="H4:J4"/>
    <mergeCell ref="C9:J13"/>
    <mergeCell ref="A9:B13"/>
    <mergeCell ref="H5:J7"/>
    <mergeCell ref="A5:F5"/>
    <mergeCell ref="A6:F6"/>
    <mergeCell ref="A7:F7"/>
    <mergeCell ref="H18:J18"/>
    <mergeCell ref="A15:J15"/>
    <mergeCell ref="A32:J32"/>
    <mergeCell ref="C21:J21"/>
    <mergeCell ref="C22:E22"/>
    <mergeCell ref="A23:B23"/>
    <mergeCell ref="A24:B24"/>
    <mergeCell ref="C23:E23"/>
    <mergeCell ref="C24:J24"/>
    <mergeCell ref="A28:J28"/>
    <mergeCell ref="A30:J30"/>
    <mergeCell ref="A22:B22"/>
    <mergeCell ref="A21:B21"/>
    <mergeCell ref="A26:J26"/>
    <mergeCell ref="H90:J90"/>
    <mergeCell ref="A82:J82"/>
    <mergeCell ref="A84:J84"/>
    <mergeCell ref="A46:A47"/>
    <mergeCell ref="B46:E47"/>
    <mergeCell ref="F46:F47"/>
    <mergeCell ref="A34:J34"/>
    <mergeCell ref="A36:J36"/>
    <mergeCell ref="A42:B42"/>
    <mergeCell ref="C42:J43"/>
    <mergeCell ref="A43:B43"/>
    <mergeCell ref="A45:J45"/>
    <mergeCell ref="A39:B39"/>
    <mergeCell ref="C39:J40"/>
    <mergeCell ref="I46:I47"/>
    <mergeCell ref="J46:J47"/>
    <mergeCell ref="A48:A53"/>
    <mergeCell ref="B48:E48"/>
    <mergeCell ref="F48:F53"/>
    <mergeCell ref="I48:I53"/>
    <mergeCell ref="J48:J53"/>
    <mergeCell ref="B49:E49"/>
    <mergeCell ref="B50:E50"/>
    <mergeCell ref="B51:E51"/>
    <mergeCell ref="B52:E52"/>
    <mergeCell ref="B53:E53"/>
    <mergeCell ref="G48:G53"/>
    <mergeCell ref="G46:G47"/>
    <mergeCell ref="H46:H47"/>
    <mergeCell ref="J54:J59"/>
    <mergeCell ref="B55:E55"/>
    <mergeCell ref="B56:E56"/>
    <mergeCell ref="B57:E57"/>
    <mergeCell ref="B58:E58"/>
    <mergeCell ref="B59:E59"/>
    <mergeCell ref="G54:G59"/>
    <mergeCell ref="A54:A59"/>
    <mergeCell ref="B54:E54"/>
    <mergeCell ref="F54:F59"/>
    <mergeCell ref="I54:I59"/>
    <mergeCell ref="B62:E62"/>
    <mergeCell ref="B63:E63"/>
    <mergeCell ref="B64:E64"/>
    <mergeCell ref="B65:E65"/>
    <mergeCell ref="G60:G65"/>
    <mergeCell ref="A60:A65"/>
    <mergeCell ref="B60:E60"/>
    <mergeCell ref="F60:F65"/>
    <mergeCell ref="I60:I65"/>
    <mergeCell ref="H48:H53"/>
    <mergeCell ref="H54:H59"/>
    <mergeCell ref="H60:H65"/>
    <mergeCell ref="H66:H71"/>
    <mergeCell ref="A72:I72"/>
    <mergeCell ref="A78:G78"/>
    <mergeCell ref="H78:J78"/>
    <mergeCell ref="A79:G79"/>
    <mergeCell ref="H79:J79"/>
    <mergeCell ref="G66:G71"/>
    <mergeCell ref="A73:J74"/>
    <mergeCell ref="A75:J76"/>
    <mergeCell ref="J66:J71"/>
    <mergeCell ref="B67:E67"/>
    <mergeCell ref="B68:E68"/>
    <mergeCell ref="B69:E69"/>
    <mergeCell ref="B70:E70"/>
    <mergeCell ref="B71:E71"/>
    <mergeCell ref="A66:A71"/>
    <mergeCell ref="B66:E66"/>
    <mergeCell ref="F66:F71"/>
    <mergeCell ref="I66:I71"/>
    <mergeCell ref="J60:J65"/>
    <mergeCell ref="B61:E61"/>
  </mergeCells>
  <pageMargins left="0.70866141732283472" right="0.31496062992125984" top="0.55118110236220474" bottom="0.55118110236220474" header="0.31496062992125984" footer="0.31496062992125984"/>
  <pageSetup paperSize="9" scale="73" fitToHeight="2" orientation="portrait" r:id="rId1"/>
  <headerFooter scaleWithDoc="0" alignWithMargins="0"/>
  <rowBreaks count="1" manualBreakCount="1">
    <brk id="53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workbookViewId="0">
      <selection activeCell="N11" sqref="N11"/>
    </sheetView>
  </sheetViews>
  <sheetFormatPr defaultRowHeight="18.75"/>
  <cols>
    <col min="1" max="1" width="9.140625" style="1"/>
    <col min="2" max="2" width="9.85546875" style="1" customWidth="1"/>
    <col min="3" max="3" width="9.140625" style="1"/>
    <col min="4" max="4" width="7.140625" style="1" customWidth="1"/>
    <col min="5" max="5" width="9.140625" style="1"/>
    <col min="6" max="6" width="9.42578125" style="1" customWidth="1"/>
    <col min="7" max="7" width="5.85546875" style="1" customWidth="1"/>
    <col min="8" max="8" width="9.140625" style="1" customWidth="1"/>
    <col min="9" max="9" width="3.7109375" style="1" customWidth="1"/>
    <col min="10" max="10" width="15.85546875" customWidth="1"/>
  </cols>
  <sheetData>
    <row r="1" spans="1:10">
      <c r="A1" s="77" t="s">
        <v>22</v>
      </c>
      <c r="B1" s="122"/>
      <c r="C1" s="122"/>
      <c r="D1" s="122"/>
      <c r="E1" s="122"/>
      <c r="F1" s="122"/>
      <c r="G1" s="122"/>
      <c r="H1" s="122"/>
      <c r="I1" s="122"/>
      <c r="J1" s="122"/>
    </row>
    <row r="2" spans="1:10" ht="11.25" customHeight="1"/>
    <row r="3" spans="1:10" ht="37.5" customHeight="1">
      <c r="A3" s="78" t="s">
        <v>23</v>
      </c>
      <c r="B3" s="123"/>
      <c r="C3" s="123"/>
      <c r="D3" s="123"/>
      <c r="E3" s="123"/>
      <c r="F3" s="123"/>
      <c r="G3" s="123"/>
      <c r="H3" s="123"/>
      <c r="I3" s="123"/>
      <c r="J3" s="123"/>
    </row>
    <row r="4" spans="1:10" ht="10.5" customHeight="1"/>
    <row r="5" spans="1:10" ht="37.5" customHeight="1">
      <c r="A5" s="121" t="s">
        <v>24</v>
      </c>
      <c r="B5" s="121"/>
      <c r="C5" s="121"/>
      <c r="D5" s="121"/>
      <c r="E5" s="121"/>
      <c r="F5" s="121"/>
      <c r="G5" s="121"/>
      <c r="H5" s="121"/>
      <c r="I5" s="121"/>
      <c r="J5" s="124"/>
    </row>
    <row r="6" spans="1:10" ht="10.5" customHeight="1"/>
    <row r="7" spans="1:10" ht="61.5" customHeight="1">
      <c r="A7" s="82" t="s">
        <v>25</v>
      </c>
      <c r="B7" s="82"/>
      <c r="C7" s="82"/>
      <c r="D7" s="82"/>
      <c r="E7" s="82"/>
      <c r="F7" s="82"/>
      <c r="G7" s="82"/>
      <c r="H7" s="82"/>
      <c r="I7" s="82"/>
      <c r="J7" s="82"/>
    </row>
    <row r="9" spans="1:10" ht="44.25" customHeight="1">
      <c r="A9" s="82" t="s">
        <v>26</v>
      </c>
      <c r="B9" s="82"/>
      <c r="C9" s="82"/>
      <c r="D9" s="82"/>
      <c r="E9" s="82"/>
      <c r="F9" s="82"/>
      <c r="G9" s="82"/>
      <c r="H9" s="82"/>
      <c r="I9" s="82"/>
      <c r="J9" s="82"/>
    </row>
    <row r="11" spans="1:10" ht="74.25" customHeight="1">
      <c r="A11" s="125" t="s">
        <v>27</v>
      </c>
      <c r="B11" s="125"/>
      <c r="C11" s="125"/>
      <c r="D11" s="125"/>
      <c r="E11" s="125"/>
      <c r="F11" s="125"/>
      <c r="G11" s="125"/>
      <c r="H11" s="125"/>
      <c r="I11" s="125"/>
      <c r="J11" s="125"/>
    </row>
    <row r="13" spans="1:10" ht="45" customHeight="1">
      <c r="A13" s="125" t="s">
        <v>39</v>
      </c>
      <c r="B13" s="125"/>
      <c r="C13" s="125"/>
      <c r="D13" s="125"/>
      <c r="E13" s="125"/>
      <c r="F13" s="125"/>
      <c r="G13" s="125"/>
      <c r="H13" s="125"/>
      <c r="I13" s="125"/>
      <c r="J13" s="125"/>
    </row>
    <row r="15" spans="1:10" ht="42" customHeight="1">
      <c r="A15" s="82" t="s">
        <v>28</v>
      </c>
      <c r="B15" s="82"/>
      <c r="C15" s="82"/>
      <c r="D15" s="82"/>
      <c r="E15" s="82"/>
      <c r="F15" s="82"/>
      <c r="G15" s="82"/>
      <c r="H15" s="82"/>
      <c r="I15" s="82"/>
      <c r="J15" s="82"/>
    </row>
    <row r="17" spans="1:10">
      <c r="A17" s="2" t="s">
        <v>29</v>
      </c>
    </row>
    <row r="18" spans="1:10" ht="24" customHeight="1">
      <c r="A18" s="1" t="s">
        <v>33</v>
      </c>
      <c r="J18" s="1" t="s">
        <v>34</v>
      </c>
    </row>
    <row r="19" spans="1:10" ht="26.25" customHeight="1">
      <c r="A19" s="1" t="s">
        <v>35</v>
      </c>
      <c r="I19" s="101" t="s">
        <v>38</v>
      </c>
      <c r="J19" s="101"/>
    </row>
    <row r="20" spans="1:10" ht="25.5" customHeight="1">
      <c r="A20" s="1" t="s">
        <v>36</v>
      </c>
      <c r="J20" s="10" t="s">
        <v>37</v>
      </c>
    </row>
    <row r="21" spans="1:10" ht="24.75" customHeight="1">
      <c r="A21" s="116" t="s">
        <v>30</v>
      </c>
      <c r="B21" s="116"/>
      <c r="C21" s="116"/>
      <c r="D21" s="116"/>
      <c r="E21" s="116"/>
      <c r="F21" s="116"/>
      <c r="G21" s="116"/>
      <c r="H21" s="116"/>
      <c r="I21" s="116"/>
      <c r="J21" s="116"/>
    </row>
    <row r="22" spans="1:10" ht="24.75" customHeight="1">
      <c r="A22" s="116" t="s">
        <v>31</v>
      </c>
      <c r="B22" s="116"/>
      <c r="C22" s="116"/>
      <c r="D22" s="116"/>
      <c r="E22" s="116"/>
      <c r="F22" s="116"/>
      <c r="G22" s="116"/>
      <c r="H22" s="116"/>
      <c r="I22" s="116"/>
      <c r="J22" s="116"/>
    </row>
    <row r="23" spans="1:10" ht="27" customHeight="1">
      <c r="A23" s="116" t="s">
        <v>32</v>
      </c>
      <c r="B23" s="116"/>
      <c r="C23" s="116"/>
      <c r="D23" s="116"/>
      <c r="E23" s="116"/>
      <c r="F23" s="116"/>
      <c r="G23" s="116"/>
      <c r="H23" s="116"/>
      <c r="I23" s="116"/>
      <c r="J23" s="116"/>
    </row>
  </sheetData>
  <mergeCells count="12">
    <mergeCell ref="A23:J23"/>
    <mergeCell ref="I19:J19"/>
    <mergeCell ref="A11:J11"/>
    <mergeCell ref="A13:J13"/>
    <mergeCell ref="A15:J15"/>
    <mergeCell ref="A21:J21"/>
    <mergeCell ref="A22:J22"/>
    <mergeCell ref="A1:J1"/>
    <mergeCell ref="A3:J3"/>
    <mergeCell ref="A5:J5"/>
    <mergeCell ref="A7:J7"/>
    <mergeCell ref="A9:J9"/>
  </mergeCells>
  <pageMargins left="1.1023622047244095" right="0.11811023622047245" top="0.15748031496062992" bottom="0.15748031496062992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стр.1</vt:lpstr>
      <vt:lpstr>Лист2</vt:lpstr>
      <vt:lpstr>Лист3</vt:lpstr>
      <vt:lpstr>стр.1!Область_печати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Юля</dc:creator>
  <cp:lastModifiedBy>Скоробогатов Николай Юрьевич</cp:lastModifiedBy>
  <cp:lastPrinted>2014-12-30T18:30:32Z</cp:lastPrinted>
  <dcterms:created xsi:type="dcterms:W3CDTF">2012-09-02T23:51:25Z</dcterms:created>
  <dcterms:modified xsi:type="dcterms:W3CDTF">2014-12-30T18:31:01Z</dcterms:modified>
</cp:coreProperties>
</file>